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colbyhamilton/Downloads/"/>
    </mc:Choice>
  </mc:AlternateContent>
  <xr:revisionPtr revIDLastSave="0" documentId="13_ncr:1_{18EAC09D-826D-1743-ADB3-FCB37F064735}" xr6:coauthVersionLast="46" xr6:coauthVersionMax="46" xr10:uidLastSave="{00000000-0000-0000-0000-000000000000}"/>
  <bookViews>
    <workbookView xWindow="6080" yWindow="460" windowWidth="24440" windowHeight="12180" xr2:uid="{646D404F-FAE0-864B-B401-A69A19DF5F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13" i="1"/>
  <c r="B14" i="1"/>
  <c r="B15" i="1"/>
  <c r="B16" i="1"/>
  <c r="B17" i="1"/>
  <c r="B18" i="1"/>
  <c r="B19" i="1"/>
  <c r="B13" i="1"/>
</calcChain>
</file>

<file path=xl/sharedStrings.xml><?xml version="1.0" encoding="utf-8"?>
<sst xmlns="http://schemas.openxmlformats.org/spreadsheetml/2006/main" count="85" uniqueCount="49">
  <si>
    <t>1. VFO Detainee</t>
  </si>
  <si>
    <t>2. Nonviolent Felony Detainee</t>
  </si>
  <si>
    <t>3. Misdemeanor Detainee</t>
  </si>
  <si>
    <t>4. City Sentenced</t>
  </si>
  <si>
    <t>5. Tech PV</t>
  </si>
  <si>
    <t>Grand Total</t>
  </si>
  <si>
    <t xml:space="preserve">6. Other </t>
  </si>
  <si>
    <t>PAGE 3</t>
  </si>
  <si>
    <t>SINCE 3/16</t>
  </si>
  <si>
    <t>SINCE 4/30</t>
  </si>
  <si>
    <t>PAGE 4</t>
  </si>
  <si>
    <t xml:space="preserve">PAGE 5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</si>
  <si>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</si>
  <si>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</si>
  <si>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</si>
  <si>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</si>
  <si>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</si>
  <si>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</si>
  <si>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</si>
  <si>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</si>
  <si>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</si>
  <si>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</si>
  <si>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Shooting Incidents</t>
  </si>
  <si>
    <t>Gun Arrests</t>
  </si>
  <si>
    <t>PAGE 6</t>
  </si>
  <si>
    <t>VFO Average Admissions</t>
  </si>
  <si>
    <t>NVFO Average Admissions</t>
  </si>
  <si>
    <t>Misdemeanor Average Admissions</t>
  </si>
  <si>
    <t>January-June</t>
  </si>
  <si>
    <t>July-October</t>
  </si>
  <si>
    <t>Average Pretrial DOC Admissions by Charge Level</t>
  </si>
  <si>
    <t>PAGE 7</t>
  </si>
  <si>
    <t>Misdemeanor</t>
  </si>
  <si>
    <t>NVF</t>
  </si>
  <si>
    <t>VFO</t>
  </si>
  <si>
    <t>ROR</t>
  </si>
  <si>
    <t>SR</t>
  </si>
  <si>
    <t>Bail Set</t>
  </si>
  <si>
    <t>*Summary arrests continued at arraignment; Excludes cases missing arraignment outcomes and those remanded to DOC custody</t>
  </si>
  <si>
    <t>Average time in custody (days) for people in DOC facilities</t>
  </si>
  <si>
    <t>PAGE 8</t>
  </si>
  <si>
    <t>DOC Discharges - Under/Over 30 days</t>
  </si>
  <si>
    <t>Subsection: Released to Community</t>
  </si>
  <si>
    <t>Within 30 days</t>
  </si>
  <si>
    <t xml:space="preserve">After 31 days </t>
  </si>
  <si>
    <t>% 30 days or fewer</t>
  </si>
  <si>
    <t>% 30 days or more</t>
  </si>
  <si>
    <t>% Grand Total</t>
  </si>
  <si>
    <t>% MAKING BAIL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</si>
</sst>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4" fillId="0" borderId="0" xfId="0" applyNumberFormat="1" applyFont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readingOrder="1"/>
    </xf>
    <xf numFmtId="0" fontId="0" fillId="0" borderId="0" xfId="0" applyFill="1"/>
    <xf numFmtId="9" fontId="0" fillId="0" borderId="0" xfId="1" applyFont="1" applyAlignment="1">
      <alignment horizontal="center" vertical="center" wrapText="1"/>
    </xf>
    <xf numFmtId="1" fontId="6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readingOrder="1"/>
    </xf>
    <xf numFmtId="0" fontId="0" fillId="0" borderId="0" xfId="0" applyFont="1" applyFill="1"/>
    <xf numFmtId="0" fontId="0" fillId="0" borderId="0" xfId="0" applyFont="1"/>
    <xf numFmtId="0" fontId="0" fillId="0" borderId="4" xfId="0" applyFont="1" applyFill="1" applyBorder="1"/>
    <xf numFmtId="9" fontId="0" fillId="0" borderId="0" xfId="1" applyFont="1" applyFill="1" applyBorder="1"/>
    <xf numFmtId="9" fontId="0" fillId="0" borderId="5" xfId="1" applyFont="1" applyFill="1" applyBorder="1"/>
    <xf numFmtId="0" fontId="0" fillId="0" borderId="4" xfId="0" applyFont="1" applyBorder="1"/>
    <xf numFmtId="9" fontId="0" fillId="0" borderId="0" xfId="1" applyFont="1" applyBorder="1"/>
    <xf numFmtId="9" fontId="0" fillId="0" borderId="5" xfId="1" applyFont="1" applyBorder="1"/>
    <xf numFmtId="0" fontId="0" fillId="0" borderId="6" xfId="0" applyFont="1" applyBorder="1"/>
    <xf numFmtId="9" fontId="0" fillId="0" borderId="7" xfId="1" applyFont="1" applyBorder="1"/>
    <xf numFmtId="9" fontId="0" fillId="0" borderId="8" xfId="1" applyFon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6" fillId="0" borderId="0" xfId="0" applyFont="1" applyFill="1" applyAlignment="1">
      <alignment horizontal="left" vertical="center" readingOrder="1"/>
    </xf>
    <xf numFmtId="0" fontId="3" fillId="0" borderId="0" xfId="0" applyFont="1" applyFill="1"/>
    <xf numFmtId="0" fontId="6" fillId="0" borderId="0" xfId="0" applyFont="1" applyFill="1" applyBorder="1" applyAlignment="1">
      <alignment horizontal="left" vertical="center" readingOrder="1"/>
    </xf>
    <xf numFmtId="0" fontId="3" fillId="0" borderId="0" xfId="0" applyFont="1" applyBorder="1"/>
    <xf numFmtId="0" fontId="0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F243-B54B-B045-B417-4F326942E8F4}">
  <dimension ref="A1:K73"/>
  <sheetViews>
    <sheetView tabSelected="1" topLeftCell="A61" workbookViewId="0">
      <selection activeCell="K61" sqref="K61"/>
    </sheetView>
  </sheetViews>
  <sheetFormatPr baseColWidth="10" defaultRowHeight="16" x14ac:dyDescent="0.2"/>
  <cols>
    <col min="1" max="1" width="30.5" customWidth="1"/>
    <col min="2" max="2" width="13.1640625" customWidth="1"/>
    <col min="6" max="6" width="10.6640625" customWidth="1"/>
    <col min="8" max="8" width="12.83203125" bestFit="1" customWidth="1"/>
    <col min="9" max="9" width="14.33203125" bestFit="1" customWidth="1"/>
  </cols>
  <sheetData>
    <row r="1" spans="1:5" x14ac:dyDescent="0.2">
      <c r="A1" s="1" t="s">
        <v>7</v>
      </c>
    </row>
    <row r="2" spans="1:5" x14ac:dyDescent="0.2">
      <c r="B2" s="2">
        <v>43832</v>
      </c>
      <c r="C2" s="2">
        <v>43906</v>
      </c>
      <c r="D2" s="2">
        <v>43951</v>
      </c>
      <c r="E2" s="2">
        <v>44165</v>
      </c>
    </row>
    <row r="3" spans="1:5" x14ac:dyDescent="0.2">
      <c r="A3" s="1" t="s">
        <v>0</v>
      </c>
      <c r="B3" s="4">
        <v>2875</v>
      </c>
      <c r="C3" s="4">
        <v>2803</v>
      </c>
      <c r="D3" s="4">
        <v>2509</v>
      </c>
      <c r="E3" s="4">
        <v>3174</v>
      </c>
    </row>
    <row r="4" spans="1:5" x14ac:dyDescent="0.2">
      <c r="A4" s="1" t="s">
        <v>1</v>
      </c>
      <c r="B4" s="3">
        <v>894</v>
      </c>
      <c r="C4" s="3">
        <v>729</v>
      </c>
      <c r="D4" s="3">
        <v>473</v>
      </c>
      <c r="E4" s="3">
        <v>649</v>
      </c>
    </row>
    <row r="5" spans="1:5" x14ac:dyDescent="0.2">
      <c r="A5" s="1" t="s">
        <v>2</v>
      </c>
      <c r="B5" s="3">
        <v>268</v>
      </c>
      <c r="C5" s="3">
        <v>300</v>
      </c>
      <c r="D5" s="3">
        <v>139</v>
      </c>
      <c r="E5" s="3">
        <v>191</v>
      </c>
    </row>
    <row r="6" spans="1:5" x14ac:dyDescent="0.2">
      <c r="A6" s="1" t="s">
        <v>3</v>
      </c>
      <c r="B6" s="3">
        <v>641</v>
      </c>
      <c r="C6" s="3">
        <v>553</v>
      </c>
      <c r="D6" s="3">
        <v>127</v>
      </c>
      <c r="E6" s="3">
        <v>134</v>
      </c>
    </row>
    <row r="7" spans="1:5" x14ac:dyDescent="0.2">
      <c r="A7" s="1" t="s">
        <v>4</v>
      </c>
      <c r="B7" s="3">
        <v>699</v>
      </c>
      <c r="C7" s="3">
        <v>716</v>
      </c>
      <c r="D7" s="3">
        <v>228</v>
      </c>
      <c r="E7" s="3">
        <v>175</v>
      </c>
    </row>
    <row r="8" spans="1:5" x14ac:dyDescent="0.2">
      <c r="A8" s="1" t="s">
        <v>6</v>
      </c>
      <c r="B8" s="3">
        <v>344</v>
      </c>
      <c r="C8" s="3">
        <v>357</v>
      </c>
      <c r="D8" s="3">
        <v>348</v>
      </c>
      <c r="E8" s="3">
        <v>465</v>
      </c>
    </row>
    <row r="9" spans="1:5" x14ac:dyDescent="0.2">
      <c r="A9" s="1" t="s">
        <v>5</v>
      </c>
      <c r="B9" s="6">
        <v>5721</v>
      </c>
      <c r="C9" s="6">
        <v>5458</v>
      </c>
      <c r="D9" s="6">
        <v>3824</v>
      </c>
      <c r="E9" s="6">
        <v>4788</v>
      </c>
    </row>
    <row r="11" spans="1:5" x14ac:dyDescent="0.2">
      <c r="A11" s="1" t="s">
        <v>10</v>
      </c>
    </row>
    <row r="12" spans="1:5" x14ac:dyDescent="0.2">
      <c r="B12" s="5" t="s">
        <v>8</v>
      </c>
      <c r="C12" s="5" t="s">
        <v>9</v>
      </c>
    </row>
    <row r="13" spans="1:5" x14ac:dyDescent="0.2">
      <c r="A13" s="1" t="s">
        <v>0</v>
      </c>
      <c r="B13" s="7">
        <f>((E3-C3)/C3)</f>
        <v>0.13235818765608276</v>
      </c>
      <c r="C13" s="7">
        <f>((E3-D3)/D3)</f>
        <v>0.26504583499402151</v>
      </c>
    </row>
    <row r="14" spans="1:5" x14ac:dyDescent="0.2">
      <c r="A14" s="1" t="s">
        <v>1</v>
      </c>
      <c r="B14" s="7">
        <f t="shared" ref="B14:B19" si="0">((E4-C4)/C4)</f>
        <v>-0.10973936899862825</v>
      </c>
      <c r="C14" s="7">
        <f t="shared" ref="C14:C19" si="1">((E4-D4)/D4)</f>
        <v>0.37209302325581395</v>
      </c>
    </row>
    <row r="15" spans="1:5" x14ac:dyDescent="0.2">
      <c r="A15" s="1" t="s">
        <v>2</v>
      </c>
      <c r="B15" s="7">
        <f t="shared" si="0"/>
        <v>-0.36333333333333334</v>
      </c>
      <c r="C15" s="7">
        <f t="shared" si="1"/>
        <v>0.37410071942446044</v>
      </c>
    </row>
    <row r="16" spans="1:5" x14ac:dyDescent="0.2">
      <c r="A16" s="1" t="s">
        <v>3</v>
      </c>
      <c r="B16" s="7">
        <f t="shared" si="0"/>
        <v>-0.75768535262206149</v>
      </c>
      <c r="C16" s="7">
        <f t="shared" si="1"/>
        <v>5.5118110236220472E-2</v>
      </c>
    </row>
    <row r="17" spans="1:5" x14ac:dyDescent="0.2">
      <c r="A17" s="1" t="s">
        <v>4</v>
      </c>
      <c r="B17" s="7">
        <f t="shared" si="0"/>
        <v>-0.755586592178771</v>
      </c>
      <c r="C17" s="7">
        <f t="shared" si="1"/>
        <v>-0.23245614035087719</v>
      </c>
    </row>
    <row r="18" spans="1:5" x14ac:dyDescent="0.2">
      <c r="A18" s="1" t="s">
        <v>6</v>
      </c>
      <c r="B18" s="7">
        <f t="shared" si="0"/>
        <v>0.30252100840336132</v>
      </c>
      <c r="C18" s="7">
        <f t="shared" si="1"/>
        <v>0.33620689655172414</v>
      </c>
    </row>
    <row r="19" spans="1:5" x14ac:dyDescent="0.2">
      <c r="A19" s="1" t="s">
        <v>5</v>
      </c>
      <c r="B19" s="8">
        <f t="shared" si="0"/>
        <v>-0.12275558812751924</v>
      </c>
      <c r="C19" s="8">
        <f t="shared" si="1"/>
        <v>0.252092050209205</v>
      </c>
    </row>
    <row r="21" spans="1:5" x14ac:dyDescent="0.2">
      <c r="A21" s="1" t="s">
        <v>11</v>
      </c>
    </row>
    <row r="22" spans="1:5" x14ac:dyDescent="0.2">
      <c r="A22" s="1"/>
      <c r="B22" s="20" t="s">
        <v>22</v>
      </c>
      <c r="C22" s="20"/>
      <c r="D22" s="20" t="s">
        <v>23</v>
      </c>
      <c r="E22" s="20"/>
    </row>
    <row r="23" spans="1:5" x14ac:dyDescent="0.2">
      <c r="A23" s="11"/>
      <c r="B23" s="9">
        <v>2020</v>
      </c>
      <c r="C23" s="9">
        <v>2019</v>
      </c>
      <c r="D23" s="9">
        <v>2020</v>
      </c>
      <c r="E23" s="9">
        <v>2019</v>
      </c>
    </row>
    <row r="24" spans="1:5" ht="17" x14ac:dyDescent="0.2">
      <c r="A24" s="9" t="s">
        <v>12</v>
      </c>
      <c r="B24" s="10">
        <v>66</v>
      </c>
      <c r="C24" s="10">
        <v>52</v>
      </c>
      <c r="D24" s="10">
        <v>236</v>
      </c>
      <c r="E24" s="10">
        <v>210</v>
      </c>
    </row>
    <row r="25" spans="1:5" ht="17" x14ac:dyDescent="0.2">
      <c r="A25" s="9" t="s">
        <v>13</v>
      </c>
      <c r="B25" s="10">
        <v>45</v>
      </c>
      <c r="C25" s="10">
        <v>42</v>
      </c>
      <c r="D25" s="10">
        <v>245</v>
      </c>
      <c r="E25" s="10">
        <v>249</v>
      </c>
    </row>
    <row r="26" spans="1:5" ht="17" x14ac:dyDescent="0.2">
      <c r="A26" s="9" t="s">
        <v>14</v>
      </c>
      <c r="B26" s="10">
        <v>56</v>
      </c>
      <c r="C26" s="10">
        <v>56</v>
      </c>
      <c r="D26" s="10">
        <v>278</v>
      </c>
      <c r="E26" s="10">
        <v>242</v>
      </c>
    </row>
    <row r="27" spans="1:5" ht="17" x14ac:dyDescent="0.2">
      <c r="A27" s="9" t="s">
        <v>15</v>
      </c>
      <c r="B27" s="10">
        <v>56</v>
      </c>
      <c r="C27" s="10">
        <v>62</v>
      </c>
      <c r="D27" s="10">
        <v>234</v>
      </c>
      <c r="E27" s="10">
        <v>228</v>
      </c>
    </row>
    <row r="28" spans="1:5" ht="17" x14ac:dyDescent="0.2">
      <c r="A28" s="9" t="s">
        <v>16</v>
      </c>
      <c r="B28" s="10">
        <v>100</v>
      </c>
      <c r="C28" s="10">
        <v>61</v>
      </c>
      <c r="D28" s="10">
        <v>376</v>
      </c>
      <c r="E28" s="10">
        <v>258</v>
      </c>
    </row>
    <row r="29" spans="1:5" ht="17" x14ac:dyDescent="0.2">
      <c r="A29" s="9" t="s">
        <v>17</v>
      </c>
      <c r="B29" s="10">
        <v>205</v>
      </c>
      <c r="C29" s="10">
        <v>89</v>
      </c>
      <c r="D29" s="10">
        <v>164</v>
      </c>
      <c r="E29" s="10">
        <v>287</v>
      </c>
    </row>
    <row r="30" spans="1:5" ht="17" x14ac:dyDescent="0.2">
      <c r="A30" s="9" t="s">
        <v>18</v>
      </c>
      <c r="B30" s="10">
        <v>243</v>
      </c>
      <c r="C30" s="10">
        <v>88</v>
      </c>
      <c r="D30" s="10">
        <v>155</v>
      </c>
      <c r="E30" s="10">
        <v>297</v>
      </c>
    </row>
    <row r="31" spans="1:5" ht="17" x14ac:dyDescent="0.2">
      <c r="A31" s="9" t="s">
        <v>19</v>
      </c>
      <c r="B31" s="10">
        <v>241</v>
      </c>
      <c r="C31" s="10">
        <v>91</v>
      </c>
      <c r="D31" s="10">
        <v>338</v>
      </c>
      <c r="E31" s="10">
        <v>334</v>
      </c>
    </row>
    <row r="32" spans="1:5" ht="17" x14ac:dyDescent="0.2">
      <c r="A32" s="9" t="s">
        <v>20</v>
      </c>
      <c r="B32" s="10">
        <v>150</v>
      </c>
      <c r="C32" s="10">
        <v>67</v>
      </c>
      <c r="D32" s="10">
        <v>578</v>
      </c>
      <c r="E32" s="10">
        <v>293</v>
      </c>
    </row>
    <row r="33" spans="1:10" ht="17" x14ac:dyDescent="0.2">
      <c r="A33" s="9" t="s">
        <v>21</v>
      </c>
      <c r="B33" s="10">
        <v>135</v>
      </c>
      <c r="C33" s="10">
        <v>62</v>
      </c>
      <c r="D33" s="10">
        <v>449</v>
      </c>
      <c r="E33" s="10">
        <v>231</v>
      </c>
    </row>
    <row r="35" spans="1:10" ht="17" x14ac:dyDescent="0.2">
      <c r="A35" s="15" t="s">
        <v>24</v>
      </c>
    </row>
    <row r="36" spans="1:10" x14ac:dyDescent="0.2">
      <c r="A36" s="21" t="s">
        <v>30</v>
      </c>
      <c r="B36" s="21"/>
      <c r="C36" s="21"/>
    </row>
    <row r="37" spans="1:10" x14ac:dyDescent="0.2">
      <c r="A37" s="14"/>
      <c r="B37" s="14" t="s">
        <v>28</v>
      </c>
      <c r="C37" s="1" t="s">
        <v>29</v>
      </c>
    </row>
    <row r="38" spans="1:10" x14ac:dyDescent="0.2">
      <c r="A38" s="1" t="s">
        <v>25</v>
      </c>
      <c r="B38" s="12">
        <v>499</v>
      </c>
      <c r="C38" s="12">
        <v>717</v>
      </c>
    </row>
    <row r="39" spans="1:10" x14ac:dyDescent="0.2">
      <c r="A39" s="1" t="s">
        <v>26</v>
      </c>
      <c r="B39" s="12">
        <v>193</v>
      </c>
      <c r="C39" s="12">
        <v>210</v>
      </c>
    </row>
    <row r="40" spans="1:10" x14ac:dyDescent="0.2">
      <c r="A40" s="19" t="s">
        <v>27</v>
      </c>
      <c r="B40" s="12">
        <v>174</v>
      </c>
      <c r="C40" s="12">
        <v>157</v>
      </c>
    </row>
    <row r="41" spans="1:10" x14ac:dyDescent="0.2">
      <c r="A41" s="19"/>
      <c r="B41" s="13"/>
    </row>
    <row r="42" spans="1:10" x14ac:dyDescent="0.2">
      <c r="A42" s="19" t="s">
        <v>31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7" customHeight="1" x14ac:dyDescent="0.2">
      <c r="A43" s="19"/>
      <c r="B43" s="20" t="s">
        <v>32</v>
      </c>
      <c r="C43" s="20"/>
      <c r="D43" s="20"/>
      <c r="E43" s="20" t="s">
        <v>33</v>
      </c>
      <c r="F43" s="20"/>
      <c r="G43" s="20"/>
      <c r="H43" s="20" t="s">
        <v>34</v>
      </c>
      <c r="I43" s="20"/>
      <c r="J43" s="20"/>
    </row>
    <row r="44" spans="1:10" x14ac:dyDescent="0.2">
      <c r="A44" s="1"/>
      <c r="B44" s="5" t="s">
        <v>35</v>
      </c>
      <c r="C44" s="5" t="s">
        <v>36</v>
      </c>
      <c r="D44" s="5" t="s">
        <v>37</v>
      </c>
      <c r="E44" s="5" t="s">
        <v>35</v>
      </c>
      <c r="F44" s="5" t="s">
        <v>36</v>
      </c>
      <c r="G44" s="5" t="s">
        <v>37</v>
      </c>
      <c r="H44" s="5" t="s">
        <v>35</v>
      </c>
      <c r="I44" s="5" t="s">
        <v>36</v>
      </c>
      <c r="J44" s="5" t="s">
        <v>37</v>
      </c>
    </row>
    <row r="45" spans="1:10" x14ac:dyDescent="0.2">
      <c r="A45" s="1" t="s">
        <v>12</v>
      </c>
      <c r="B45" s="18">
        <v>0.83</v>
      </c>
      <c r="C45" s="18">
        <v>0.09</v>
      </c>
      <c r="D45" s="18">
        <v>0.06</v>
      </c>
      <c r="E45" s="18">
        <v>0.54</v>
      </c>
      <c r="F45" s="18">
        <v>0.26</v>
      </c>
      <c r="G45" s="18">
        <v>0.15</v>
      </c>
      <c r="H45" s="18">
        <v>0.34</v>
      </c>
      <c r="I45" s="18">
        <v>0.23</v>
      </c>
      <c r="J45" s="18">
        <v>0.38</v>
      </c>
    </row>
    <row r="46" spans="1:10" x14ac:dyDescent="0.2">
      <c r="A46" s="19" t="s">
        <v>13</v>
      </c>
      <c r="B46" s="18">
        <v>0.78</v>
      </c>
      <c r="C46" s="18">
        <v>0.14000000000000001</v>
      </c>
      <c r="D46" s="18">
        <v>0.06</v>
      </c>
      <c r="E46" s="18">
        <v>0.49</v>
      </c>
      <c r="F46" s="18">
        <v>0.3</v>
      </c>
      <c r="G46" s="18">
        <v>0.18</v>
      </c>
      <c r="H46" s="18">
        <v>0.28000000000000003</v>
      </c>
      <c r="I46" s="18">
        <v>0.24</v>
      </c>
      <c r="J46" s="18">
        <v>0.43</v>
      </c>
    </row>
    <row r="47" spans="1:10" x14ac:dyDescent="0.2">
      <c r="A47" s="1" t="s">
        <v>14</v>
      </c>
      <c r="B47" s="18">
        <v>0.84</v>
      </c>
      <c r="C47" s="18">
        <v>0.09</v>
      </c>
      <c r="D47" s="18">
        <v>0.06</v>
      </c>
      <c r="E47" s="18">
        <v>0.6</v>
      </c>
      <c r="F47" s="18">
        <v>0.21</v>
      </c>
      <c r="G47" s="18">
        <v>0.16</v>
      </c>
      <c r="H47" s="18">
        <v>0.42</v>
      </c>
      <c r="I47" s="18">
        <v>0.15</v>
      </c>
      <c r="J47" s="18">
        <v>0.39</v>
      </c>
    </row>
    <row r="48" spans="1:10" x14ac:dyDescent="0.2">
      <c r="A48" s="1" t="s">
        <v>15</v>
      </c>
      <c r="B48" s="18">
        <v>0.93</v>
      </c>
      <c r="C48" s="18">
        <v>0</v>
      </c>
      <c r="D48" s="18">
        <v>0.05</v>
      </c>
      <c r="E48" s="18">
        <v>0.8</v>
      </c>
      <c r="F48" s="18">
        <v>0</v>
      </c>
      <c r="G48" s="18">
        <v>0.16</v>
      </c>
      <c r="H48" s="18">
        <v>0.59</v>
      </c>
      <c r="I48" s="18">
        <v>0</v>
      </c>
      <c r="J48" s="18">
        <v>0.38</v>
      </c>
    </row>
    <row r="49" spans="1:10" x14ac:dyDescent="0.2">
      <c r="A49" s="19" t="s">
        <v>16</v>
      </c>
      <c r="B49" s="18">
        <v>0.94</v>
      </c>
      <c r="C49" s="18">
        <v>0</v>
      </c>
      <c r="D49" s="18">
        <v>0.05</v>
      </c>
      <c r="E49" s="18">
        <v>0.79</v>
      </c>
      <c r="F49" s="18">
        <v>0</v>
      </c>
      <c r="G49" s="18">
        <v>0.16</v>
      </c>
      <c r="H49" s="18">
        <v>0.53</v>
      </c>
      <c r="I49" s="18">
        <v>0</v>
      </c>
      <c r="J49" s="18">
        <v>0.41</v>
      </c>
    </row>
    <row r="50" spans="1:10" x14ac:dyDescent="0.2">
      <c r="A50" s="1" t="s">
        <v>17</v>
      </c>
      <c r="B50" s="18">
        <v>0.94</v>
      </c>
      <c r="C50" s="18">
        <v>0</v>
      </c>
      <c r="D50" s="18">
        <v>0.04</v>
      </c>
      <c r="E50" s="18">
        <v>0.82</v>
      </c>
      <c r="F50" s="18">
        <v>0</v>
      </c>
      <c r="G50" s="18">
        <v>0.13</v>
      </c>
      <c r="H50" s="18">
        <v>0.44</v>
      </c>
      <c r="I50" s="18">
        <v>0</v>
      </c>
      <c r="J50" s="18">
        <v>0.49</v>
      </c>
    </row>
    <row r="51" spans="1:10" x14ac:dyDescent="0.2">
      <c r="A51" s="1" t="s">
        <v>18</v>
      </c>
      <c r="B51" s="18">
        <v>0.87</v>
      </c>
      <c r="C51" s="18">
        <v>0.04</v>
      </c>
      <c r="D51" s="18">
        <v>7.0000000000000007E-2</v>
      </c>
      <c r="E51" s="18">
        <v>0.53</v>
      </c>
      <c r="F51" s="18">
        <v>0.12</v>
      </c>
      <c r="G51" s="18">
        <v>0.27</v>
      </c>
      <c r="H51" s="18">
        <v>0.28999999999999998</v>
      </c>
      <c r="I51" s="18">
        <v>0.11</v>
      </c>
      <c r="J51" s="18">
        <v>0.51</v>
      </c>
    </row>
    <row r="52" spans="1:10" x14ac:dyDescent="0.2">
      <c r="A52" s="19" t="s">
        <v>19</v>
      </c>
      <c r="B52" s="18">
        <v>0.8</v>
      </c>
      <c r="C52" s="18">
        <v>0.1</v>
      </c>
      <c r="D52" s="18">
        <v>7.0000000000000007E-2</v>
      </c>
      <c r="E52" s="18">
        <v>0.46</v>
      </c>
      <c r="F52" s="18">
        <v>0.25</v>
      </c>
      <c r="G52" s="18">
        <v>0.24</v>
      </c>
      <c r="H52" s="18">
        <v>0.24</v>
      </c>
      <c r="I52" s="18">
        <v>0.2</v>
      </c>
      <c r="J52" s="18">
        <v>0.5</v>
      </c>
    </row>
    <row r="53" spans="1:10" x14ac:dyDescent="0.2">
      <c r="A53" s="1" t="s">
        <v>20</v>
      </c>
      <c r="B53" s="18">
        <v>0.81</v>
      </c>
      <c r="C53" s="18">
        <v>0.11</v>
      </c>
      <c r="D53" s="18">
        <v>7.0000000000000007E-2</v>
      </c>
      <c r="E53" s="18">
        <v>0.48</v>
      </c>
      <c r="F53" s="18">
        <v>0.21</v>
      </c>
      <c r="G53" s="18">
        <v>0.27</v>
      </c>
      <c r="H53" s="18">
        <v>0.19</v>
      </c>
      <c r="I53" s="18">
        <v>0.16</v>
      </c>
      <c r="J53" s="18">
        <v>0.6</v>
      </c>
    </row>
    <row r="54" spans="1:10" x14ac:dyDescent="0.2">
      <c r="A54" s="1" t="s">
        <v>21</v>
      </c>
      <c r="B54" s="18">
        <v>0.81</v>
      </c>
      <c r="C54" s="18">
        <v>0.1</v>
      </c>
      <c r="D54" s="18">
        <v>7.0000000000000007E-2</v>
      </c>
      <c r="E54" s="18">
        <v>0.5</v>
      </c>
      <c r="F54" s="18">
        <v>0.21</v>
      </c>
      <c r="G54" s="18">
        <v>0.24</v>
      </c>
      <c r="H54" s="18">
        <v>0.25</v>
      </c>
      <c r="I54" s="18">
        <v>0.16</v>
      </c>
      <c r="J54" s="18">
        <v>0.54</v>
      </c>
    </row>
    <row r="55" spans="1:10" x14ac:dyDescent="0.2">
      <c r="A55" s="16" t="s">
        <v>38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x14ac:dyDescent="0.2">
      <c r="A56" s="16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7" customHeight="1" x14ac:dyDescent="0.2">
      <c r="B57" s="23"/>
      <c r="C57" s="39" t="s">
        <v>41</v>
      </c>
      <c r="D57" s="23"/>
      <c r="E57" s="23"/>
      <c r="F57" s="23"/>
      <c r="G57" s="40" t="s">
        <v>42</v>
      </c>
      <c r="H57" s="23"/>
      <c r="I57" s="23"/>
      <c r="J57" s="17"/>
    </row>
    <row r="58" spans="1:10" ht="34" x14ac:dyDescent="0.2">
      <c r="A58" s="22"/>
      <c r="B58" s="43" t="s">
        <v>43</v>
      </c>
      <c r="C58" s="43" t="s">
        <v>44</v>
      </c>
      <c r="D58" s="43" t="s">
        <v>5</v>
      </c>
      <c r="E58" s="43" t="s">
        <v>45</v>
      </c>
      <c r="F58" s="43" t="s">
        <v>46</v>
      </c>
      <c r="G58" s="34" t="s">
        <v>5</v>
      </c>
      <c r="H58" s="35" t="s">
        <v>47</v>
      </c>
      <c r="I58" s="36" t="s">
        <v>48</v>
      </c>
      <c r="J58" s="17"/>
    </row>
    <row r="59" spans="1:10" x14ac:dyDescent="0.2">
      <c r="A59" s="41" t="s">
        <v>12</v>
      </c>
      <c r="B59" s="37">
        <v>975</v>
      </c>
      <c r="C59" s="37">
        <v>1340</v>
      </c>
      <c r="D59" s="37">
        <v>2315</v>
      </c>
      <c r="E59" s="26">
        <v>0.42</v>
      </c>
      <c r="F59" s="26">
        <v>0.57999999999999996</v>
      </c>
      <c r="G59" s="25">
        <v>1554</v>
      </c>
      <c r="H59" s="26">
        <v>0.67</v>
      </c>
      <c r="I59" s="27">
        <v>0.12095032397408208</v>
      </c>
      <c r="J59" s="17"/>
    </row>
    <row r="60" spans="1:10" x14ac:dyDescent="0.2">
      <c r="A60" s="41" t="s">
        <v>13</v>
      </c>
      <c r="B60" s="37">
        <v>947</v>
      </c>
      <c r="C60" s="37">
        <v>987</v>
      </c>
      <c r="D60" s="37">
        <v>1934</v>
      </c>
      <c r="E60" s="26">
        <v>0.49</v>
      </c>
      <c r="F60" s="26">
        <v>0.51</v>
      </c>
      <c r="G60" s="25">
        <v>1256</v>
      </c>
      <c r="H60" s="26">
        <v>0.65</v>
      </c>
      <c r="I60" s="27">
        <v>0.12874870734229577</v>
      </c>
      <c r="J60" s="17"/>
    </row>
    <row r="61" spans="1:10" x14ac:dyDescent="0.2">
      <c r="A61" s="41" t="s">
        <v>14</v>
      </c>
      <c r="B61" s="37">
        <v>927</v>
      </c>
      <c r="C61" s="37">
        <v>1362</v>
      </c>
      <c r="D61" s="37">
        <v>2289</v>
      </c>
      <c r="E61" s="26">
        <v>0.4</v>
      </c>
      <c r="F61" s="26">
        <v>0.6</v>
      </c>
      <c r="G61" s="25">
        <v>1910</v>
      </c>
      <c r="H61" s="26">
        <v>0.83</v>
      </c>
      <c r="I61" s="27">
        <v>0.11183923110528615</v>
      </c>
      <c r="J61" s="17"/>
    </row>
    <row r="62" spans="1:10" x14ac:dyDescent="0.2">
      <c r="A62" s="42" t="s">
        <v>15</v>
      </c>
      <c r="B62" s="38">
        <v>404</v>
      </c>
      <c r="C62" s="38">
        <v>932</v>
      </c>
      <c r="D62" s="38">
        <v>1336</v>
      </c>
      <c r="E62" s="29">
        <v>0.3</v>
      </c>
      <c r="F62" s="29">
        <v>0.7</v>
      </c>
      <c r="G62" s="28">
        <v>1275</v>
      </c>
      <c r="H62" s="29">
        <v>0.95</v>
      </c>
      <c r="I62" s="30">
        <v>0.2537425149700599</v>
      </c>
    </row>
    <row r="63" spans="1:10" x14ac:dyDescent="0.2">
      <c r="A63" s="42" t="s">
        <v>16</v>
      </c>
      <c r="B63" s="38">
        <v>526</v>
      </c>
      <c r="C63" s="38">
        <v>441</v>
      </c>
      <c r="D63" s="38">
        <v>967</v>
      </c>
      <c r="E63" s="29">
        <v>0.54</v>
      </c>
      <c r="F63" s="29">
        <v>0.46</v>
      </c>
      <c r="G63" s="28">
        <v>893</v>
      </c>
      <c r="H63" s="29">
        <v>0.92</v>
      </c>
      <c r="I63" s="30">
        <v>0.37849017580144778</v>
      </c>
    </row>
    <row r="64" spans="1:10" ht="17" customHeight="1" x14ac:dyDescent="0.2">
      <c r="A64" s="42" t="s">
        <v>17</v>
      </c>
      <c r="B64" s="38">
        <v>541</v>
      </c>
      <c r="C64" s="38">
        <v>366</v>
      </c>
      <c r="D64" s="38">
        <v>907</v>
      </c>
      <c r="E64" s="29">
        <v>0.6</v>
      </c>
      <c r="F64" s="29">
        <v>0.4</v>
      </c>
      <c r="G64" s="28">
        <v>817</v>
      </c>
      <c r="H64" s="29">
        <v>0.9</v>
      </c>
      <c r="I64" s="30">
        <v>0.44101433296582138</v>
      </c>
    </row>
    <row r="65" spans="1:11" x14ac:dyDescent="0.2">
      <c r="A65" s="42" t="s">
        <v>18</v>
      </c>
      <c r="B65" s="38">
        <v>521</v>
      </c>
      <c r="C65" s="38">
        <v>422</v>
      </c>
      <c r="D65" s="38">
        <v>943</v>
      </c>
      <c r="E65" s="29">
        <v>0.55000000000000004</v>
      </c>
      <c r="F65" s="29">
        <v>0.45</v>
      </c>
      <c r="G65" s="28">
        <v>794</v>
      </c>
      <c r="H65" s="29">
        <v>0.84</v>
      </c>
      <c r="I65" s="30">
        <v>0.47189819724284199</v>
      </c>
    </row>
    <row r="66" spans="1:11" x14ac:dyDescent="0.2">
      <c r="A66" s="42" t="s">
        <v>19</v>
      </c>
      <c r="B66" s="38">
        <v>565</v>
      </c>
      <c r="C66" s="38">
        <v>422</v>
      </c>
      <c r="D66" s="38">
        <v>987</v>
      </c>
      <c r="E66" s="29">
        <v>0.56999999999999995</v>
      </c>
      <c r="F66" s="29">
        <v>0.43</v>
      </c>
      <c r="G66" s="28">
        <v>778</v>
      </c>
      <c r="H66" s="29">
        <v>0.79</v>
      </c>
      <c r="I66" s="30">
        <v>0.3981762917933131</v>
      </c>
    </row>
    <row r="67" spans="1:11" x14ac:dyDescent="0.2">
      <c r="A67" s="42" t="s">
        <v>20</v>
      </c>
      <c r="B67" s="38">
        <v>896</v>
      </c>
      <c r="C67" s="38">
        <v>480</v>
      </c>
      <c r="D67" s="38">
        <v>1376</v>
      </c>
      <c r="E67" s="29">
        <v>0.65</v>
      </c>
      <c r="F67" s="29">
        <v>0.35</v>
      </c>
      <c r="G67" s="28">
        <v>1095</v>
      </c>
      <c r="H67" s="29">
        <v>0.8</v>
      </c>
      <c r="I67" s="30">
        <v>0.4629360465116279</v>
      </c>
    </row>
    <row r="68" spans="1:11" x14ac:dyDescent="0.2">
      <c r="A68" s="42" t="s">
        <v>21</v>
      </c>
      <c r="B68" s="38">
        <v>841</v>
      </c>
      <c r="C68" s="38">
        <v>457</v>
      </c>
      <c r="D68" s="38">
        <v>1298</v>
      </c>
      <c r="E68" s="29">
        <v>0.65</v>
      </c>
      <c r="F68" s="29">
        <v>0.35</v>
      </c>
      <c r="G68" s="31">
        <v>1024</v>
      </c>
      <c r="H68" s="32">
        <v>0.79</v>
      </c>
      <c r="I68" s="33">
        <v>0.40061633281972264</v>
      </c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</row>
    <row r="70" spans="1:11" x14ac:dyDescent="0.2">
      <c r="A70" s="1" t="s">
        <v>40</v>
      </c>
    </row>
    <row r="71" spans="1:11" x14ac:dyDescent="0.2">
      <c r="A71" s="20" t="s">
        <v>39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x14ac:dyDescent="0.2">
      <c r="A72" s="1"/>
      <c r="B72" s="2">
        <v>43857</v>
      </c>
      <c r="C72" s="2">
        <v>43885</v>
      </c>
      <c r="D72" s="2">
        <v>43920</v>
      </c>
      <c r="E72" s="2">
        <v>43948</v>
      </c>
      <c r="F72" s="2">
        <v>43976</v>
      </c>
      <c r="G72" s="2">
        <v>44011</v>
      </c>
      <c r="H72" s="2">
        <v>44039</v>
      </c>
      <c r="I72" s="2">
        <v>44074</v>
      </c>
      <c r="J72" s="2">
        <v>44102</v>
      </c>
      <c r="K72" s="2">
        <v>44130</v>
      </c>
    </row>
    <row r="73" spans="1:11" ht="17" x14ac:dyDescent="0.2">
      <c r="A73" s="9" t="s">
        <v>5</v>
      </c>
      <c r="B73" s="10">
        <v>198.4</v>
      </c>
      <c r="C73" s="10">
        <v>196</v>
      </c>
      <c r="D73" s="10">
        <v>217.3</v>
      </c>
      <c r="E73" s="10">
        <v>257.7</v>
      </c>
      <c r="F73" s="10">
        <v>259.7</v>
      </c>
      <c r="G73" s="10">
        <v>278.5</v>
      </c>
      <c r="H73" s="10">
        <v>286.89999999999998</v>
      </c>
      <c r="I73" s="10">
        <v>279.89999999999998</v>
      </c>
      <c r="J73" s="10">
        <v>271.8</v>
      </c>
      <c r="K73" s="10">
        <v>264.3</v>
      </c>
    </row>
  </sheetData>
  <mergeCells count="7">
    <mergeCell ref="H43:J43"/>
    <mergeCell ref="A71:K71"/>
    <mergeCell ref="B22:C22"/>
    <mergeCell ref="D22:E22"/>
    <mergeCell ref="A36:C36"/>
    <mergeCell ref="B43:D43"/>
    <mergeCell ref="E43:G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Demyan</dc:creator>
  <cp:lastModifiedBy>B Colby  Hamilton</cp:lastModifiedBy>
  <dcterms:created xsi:type="dcterms:W3CDTF">2020-12-03T19:06:35Z</dcterms:created>
  <dcterms:modified xsi:type="dcterms:W3CDTF">2020-12-17T20:15:39Z</dcterms:modified>
</cp:coreProperties>
</file>