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search Innovation\Weekly &amp; Monthly Reporting\Monthly - System Data - Website\"/>
    </mc:Choice>
  </mc:AlternateContent>
  <xr:revisionPtr revIDLastSave="0" documentId="13_ncr:1_{423F32BE-F35B-4BDA-9217-879D32F1F77F}" xr6:coauthVersionLast="47" xr6:coauthVersionMax="47" xr10:uidLastSave="{00000000-0000-0000-0000-000000000000}"/>
  <bookViews>
    <workbookView xWindow="-120" yWindow="-120" windowWidth="29040" windowHeight="17520" tabRatio="776" firstSheet="4" activeTab="10" xr2:uid="{2AC35F5E-7230-9049-9D7D-9F5A9E6E7B5F}"/>
  </bookViews>
  <sheets>
    <sheet name="Jail pop MONTHLY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ALOS by Admission Cat" sheetId="16" r:id="rId10"/>
    <sheet name="ALOS by Admission Status" sheetId="17" r:id="rId11"/>
    <sheet name="Jail pop HISTORIC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106" i="15"/>
  <c r="J76" i="15"/>
  <c r="J61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20" i="15"/>
  <c r="J31" i="15" s="1"/>
  <c r="J91" i="15" l="1"/>
  <c r="H35" i="15"/>
  <c r="H36" i="15"/>
  <c r="H76" i="4"/>
  <c r="H77" i="4"/>
  <c r="H78" i="4"/>
  <c r="H79" i="4"/>
  <c r="H80" i="4"/>
  <c r="H75" i="4"/>
  <c r="I76" i="3"/>
  <c r="I77" i="3"/>
  <c r="I78" i="3"/>
  <c r="I79" i="3"/>
  <c r="I80" i="3"/>
  <c r="I75" i="3"/>
  <c r="J46" i="15" l="1"/>
</calcChain>
</file>

<file path=xl/sharedStrings.xml><?xml version="1.0" encoding="utf-8"?>
<sst xmlns="http://schemas.openxmlformats.org/spreadsheetml/2006/main" count="3613" uniqueCount="274">
  <si>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</si>
  <si>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</si>
  <si>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</si>
  <si>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</si>
  <si>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</si>
  <si>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</si>
  <si>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</si>
  <si>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</si>
  <si>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</si>
  <si>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</si>
  <si>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</si>
  <si>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</si>
  <si>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</si>
  <si>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</si>
  <si>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</si>
  <si>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</si>
  <si>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</si>
  <si>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</si>
  <si>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</si>
  <si>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</si>
  <si>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</si>
  <si>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</si>
  <si>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</si>
  <si>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</si>
  <si>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</si>
  <si>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</si>
  <si>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</si>
  <si>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</si>
  <si>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</si>
  <si>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</si>
  <si>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</si>
  <si>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</si>
  <si>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</si>
  <si>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</si>
  <si>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</si>
  <si>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</si>
  <si>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</si>
  <si>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</si>
  <si>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</si>
  <si>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</si>
  <si>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</si>
  <si>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</si>
  <si>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</si>
  <si>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</si>
  <si>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</si>
  <si>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</si>
  <si>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</si>
  <si>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</si>
  <si>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</si>
  <si>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</si>
  <si>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</si>
  <si>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</si>
  <si>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</si>
  <si>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</si>
  <si>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</si>
  <si>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</si>
  <si>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</si>
  <si>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</si>
  <si>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</si>
  <si>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</si>
  <si>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</si>
  <si>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</si>
  <si>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</si>
  <si>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</si>
  <si>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</si>
  <si>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</si>
  <si>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</si>
  <si>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</si>
  <si>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</si>
  <si>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</si>
  <si>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</si>
  <si>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</si>
  <si>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</si>
  <si>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</si>
  <si>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</si>
  <si>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</si>
  <si>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</si>
  <si>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</si>
  <si>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</si>
  <si>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</si>
  <si>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</si>
  <si>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</si>
  <si>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</si>
  <si>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</si>
  <si>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</si>
  <si>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</si>
  <si>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</si>
  <si>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</si>
  <si>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</si>
  <si>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</si>
  <si>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</si>
  <si>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</si>
  <si>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</si>
  <si>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</si>
  <si>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</si>
  <si>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</si>
  <si>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</si>
  <si>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</si>
  <si>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</si>
  <si>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</si>
  <si>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</si>
  <si>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</si>
  <si>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</si>
  <si>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</si>
  <si>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</si>
  <si>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</si>
  <si>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</si>
  <si>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</si>
  <si>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</si>
  <si>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</si>
  <si>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</si>
  <si>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</si>
  <si>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</si>
  <si>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</si>
  <si>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</si>
  <si>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</si>
  <si>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</si>
  <si>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</si>
  <si>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</si>
  <si>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</si>
  <si>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</si>
  <si>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</si>
  <si>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</si>
  <si>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</si>
  <si>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</si>
  <si>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</si>
  <si>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</si>
  <si>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</si>
  <si>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</si>
  <si>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</si>
  <si>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</si>
  <si>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</si>
  <si>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</si>
  <si>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</si>
  <si>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</si>
  <si>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</si>
  <si>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</si>
  <si>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</si>
  <si>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</si>
  <si>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</si>
  <si>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</si>
  <si>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</si>
  <si>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</si>
  <si>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</si>
  <si>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</si>
  <si>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</si>
  <si>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</si>
  <si>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</si>
  <si>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</si>
  <si>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</si>
  <si>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</si>
  <si>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</si>
  <si>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</si>
  <si>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</si>
  <si>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</si>
  <si>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</si>
  <si>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</si>
  <si>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</si>
  <si>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</si>
  <si>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</si>
  <si>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</si>
  <si>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</si>
  <si>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</si>
  <si>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</si>
  <si>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</si>
  <si>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</si>
  <si>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</si>
  <si>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</si>
  <si>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</si>
  <si>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</si>
  <si>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</si>
  <si>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</si>
  <si>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</si>
  <si>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</si>
  <si>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</si>
  <si>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</si>
  <si>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</si>
  <si>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</si>
  <si>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</si>
  <si>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</si>
  <si>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</si>
  <si>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</si>
  <si>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</si>
  <si>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</si>
  <si>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</si>
  <si>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</si>
  <si>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</si>
  <si>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</si>
  <si>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</si>
  <si>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</si>
  <si>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</si>
  <si>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</si>
  <si>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</si>
  <si>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</si>
  <si>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</si>
  <si>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</si>
  <si>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</si>
  <si>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</si>
  <si>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</si>
  <si>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</si>
  <si>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</si>
  <si>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</si>
  <si>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</si>
  <si>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</si>
  <si>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</si>
  <si>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</si>
  <si>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</si>
  <si>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</si>
  <si>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</si>
  <si>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</si>
  <si>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</si>
  <si>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</si>
  <si>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</si>
  <si>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</si>
  <si>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</si>
  <si>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</si>
  <si>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</si>
  <si>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</si>
  <si>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</si>
  <si>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</si>
  <si>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</si>
  <si>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</si>
  <si>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</si>
  <si>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</si>
  <si>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</si>
  <si>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2024, Sept</t>
  </si>
  <si>
    <t>2024, 9</t>
  </si>
  <si>
    <t>2024, Oct</t>
  </si>
  <si>
    <t>2024, 10</t>
  </si>
  <si>
    <t>2024, Nov</t>
  </si>
  <si>
    <t>2024, 11</t>
  </si>
  <si>
    <t>2024, Dec</t>
  </si>
  <si>
    <t>2024, 12</t>
  </si>
  <si>
    <t>Jan-25</t>
  </si>
  <si>
    <t>2025, Jan</t>
  </si>
  <si>
    <t>2025, 1</t>
  </si>
  <si>
    <t>Feb-25</t>
  </si>
  <si>
    <t>2025, Feb</t>
  </si>
  <si>
    <t>2025, 2</t>
  </si>
  <si>
    <t>LOS (day range)</t>
  </si>
  <si>
    <t>0 days</t>
  </si>
  <si>
    <t>1-7 days</t>
  </si>
  <si>
    <t>2-3 years</t>
  </si>
  <si>
    <t>8-30 days</t>
  </si>
  <si>
    <t>12-18 months</t>
  </si>
  <si>
    <t>19 months - 2 years</t>
  </si>
  <si>
    <t>31-60 days</t>
  </si>
  <si>
    <t>61-90 days</t>
  </si>
  <si>
    <t>91-180 days</t>
  </si>
  <si>
    <t>181-270 days</t>
  </si>
  <si>
    <t>271-365 days</t>
  </si>
  <si>
    <t>2019</t>
  </si>
  <si>
    <t>2020</t>
  </si>
  <si>
    <t>2021</t>
  </si>
  <si>
    <t>2022</t>
  </si>
  <si>
    <t>2023</t>
  </si>
  <si>
    <t>2024</t>
  </si>
  <si>
    <t>2025</t>
  </si>
  <si>
    <t>Average Length of Stay (Day Ranges) by Status at Admission</t>
  </si>
  <si>
    <t>Mar-25</t>
  </si>
  <si>
    <t>2025, March</t>
  </si>
  <si>
    <t>2025,3</t>
  </si>
  <si>
    <t>2025, 3</t>
  </si>
  <si>
    <t>VFO Detainee - Murder</t>
  </si>
  <si>
    <t>VFO Detainee -   Non Murder</t>
  </si>
  <si>
    <t>Apr-25</t>
  </si>
  <si>
    <t>2025, April</t>
  </si>
  <si>
    <t>2025,4</t>
  </si>
  <si>
    <t>2025, 4</t>
  </si>
  <si>
    <t>May-25</t>
  </si>
  <si>
    <t>2025, May</t>
  </si>
  <si>
    <t>2025, 5</t>
  </si>
  <si>
    <t>2025 is updated through May 2025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</si>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</sst>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2" borderId="2" xfId="0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2" xfId="0" applyNumberFormat="1" applyBorder="1" applyAlignment="1">
      <alignment horizontal="center"/>
    </xf>
    <xf numFmtId="1" fontId="2" fillId="12" borderId="2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0" fillId="0" borderId="0" xfId="0" quotePrefix="1"/>
    <xf numFmtId="0" fontId="0" fillId="14" borderId="0" xfId="0" applyFill="1"/>
    <xf numFmtId="3" fontId="0" fillId="14" borderId="0" xfId="0" applyNumberFormat="1" applyFill="1"/>
    <xf numFmtId="0" fontId="12" fillId="0" borderId="0" xfId="0" applyFont="1"/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quotePrefix="1" applyFont="1" applyAlignment="1">
      <alignment horizontal="left" vertical="top"/>
    </xf>
    <xf numFmtId="3" fontId="13" fillId="0" borderId="0" xfId="0" applyNumberFormat="1" applyFont="1" applyAlignment="1">
      <alignment vertical="center"/>
    </xf>
    <xf numFmtId="0" fontId="13" fillId="0" borderId="2" xfId="0" quotePrefix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11" fillId="15" borderId="2" xfId="0" applyFont="1" applyFill="1" applyBorder="1" applyAlignment="1">
      <alignment vertical="center"/>
    </xf>
    <xf numFmtId="0" fontId="14" fillId="16" borderId="7" xfId="0" applyFont="1" applyFill="1" applyBorder="1"/>
    <xf numFmtId="0" fontId="14" fillId="16" borderId="7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/>
    <xf numFmtId="3" fontId="11" fillId="0" borderId="0" xfId="0" applyNumberFormat="1" applyFont="1"/>
    <xf numFmtId="1" fontId="11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/>
    </xf>
    <xf numFmtId="165" fontId="0" fillId="0" borderId="0" xfId="0" quotePrefix="1" applyNumberFormat="1"/>
    <xf numFmtId="0" fontId="16" fillId="0" borderId="0" xfId="0" applyFont="1"/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2" borderId="0" xfId="0" quotePrefix="1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14" borderId="0" xfId="0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15" borderId="10" xfId="0" applyFont="1" applyFill="1" applyBorder="1" applyAlignment="1">
      <alignment horizontal="center"/>
    </xf>
    <xf numFmtId="0" fontId="13" fillId="0" borderId="7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S106"/>
  <sheetViews>
    <sheetView workbookViewId="0">
      <selection activeCell="L12" sqref="L12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9" ht="18.95" customHeight="1" x14ac:dyDescent="0.25">
      <c r="A1" s="115">
        <v>2025</v>
      </c>
      <c r="B1" s="115" t="s">
        <v>33</v>
      </c>
      <c r="C1" s="115"/>
      <c r="D1" s="115"/>
      <c r="E1" s="115"/>
      <c r="F1" s="115"/>
      <c r="G1" s="115"/>
      <c r="H1" s="115"/>
      <c r="I1" s="29"/>
      <c r="J1" s="116" t="s">
        <v>199</v>
      </c>
      <c r="K1" s="116"/>
      <c r="L1" s="116"/>
      <c r="M1" s="116"/>
      <c r="N1" s="116"/>
      <c r="O1" s="116"/>
    </row>
    <row r="2" spans="1:19" ht="37.5" x14ac:dyDescent="0.25">
      <c r="A2" s="115"/>
      <c r="B2" s="73" t="s">
        <v>4</v>
      </c>
      <c r="C2" s="73" t="s">
        <v>212</v>
      </c>
      <c r="D2" s="73" t="s">
        <v>36</v>
      </c>
      <c r="E2" s="73" t="s">
        <v>37</v>
      </c>
      <c r="F2" s="73" t="s">
        <v>38</v>
      </c>
      <c r="G2" s="73" t="s">
        <v>9</v>
      </c>
      <c r="H2" s="73" t="s">
        <v>39</v>
      </c>
      <c r="J2" s="56" t="s">
        <v>200</v>
      </c>
    </row>
    <row r="3" spans="1:19" ht="18.75" x14ac:dyDescent="0.25">
      <c r="A3" s="9" t="s">
        <v>40</v>
      </c>
      <c r="B3" s="74">
        <v>4353</v>
      </c>
      <c r="C3" s="74">
        <v>1149</v>
      </c>
      <c r="D3" s="75">
        <v>203</v>
      </c>
      <c r="E3" s="75">
        <v>530</v>
      </c>
      <c r="F3" s="74">
        <v>6</v>
      </c>
      <c r="G3" s="75">
        <v>411</v>
      </c>
      <c r="H3" s="74">
        <v>6652</v>
      </c>
    </row>
    <row r="4" spans="1:19" ht="18.75" x14ac:dyDescent="0.25">
      <c r="A4" s="9" t="s">
        <v>41</v>
      </c>
      <c r="B4" s="81">
        <v>4383</v>
      </c>
      <c r="C4" s="82">
        <v>1203</v>
      </c>
      <c r="D4" s="82">
        <v>242</v>
      </c>
      <c r="E4" s="82">
        <v>538</v>
      </c>
      <c r="F4" s="82">
        <v>12</v>
      </c>
      <c r="G4" s="82">
        <v>462</v>
      </c>
      <c r="H4" s="81">
        <v>6840</v>
      </c>
      <c r="J4" s="30"/>
      <c r="K4" s="3"/>
      <c r="L4" s="3"/>
      <c r="Q4" s="3"/>
    </row>
    <row r="5" spans="1:19" ht="18.75" x14ac:dyDescent="0.25">
      <c r="A5" s="9" t="s">
        <v>42</v>
      </c>
      <c r="B5" s="83">
        <v>4396</v>
      </c>
      <c r="C5" s="84">
        <v>1215</v>
      </c>
      <c r="D5" s="84">
        <v>212</v>
      </c>
      <c r="E5" s="84">
        <v>563</v>
      </c>
      <c r="F5" s="84">
        <v>12</v>
      </c>
      <c r="G5" s="84">
        <v>709</v>
      </c>
      <c r="H5" s="83">
        <v>7107</v>
      </c>
      <c r="J5" s="30"/>
      <c r="K5" s="3"/>
      <c r="L5" s="3"/>
      <c r="M5" s="68"/>
      <c r="Q5" s="3"/>
    </row>
    <row r="6" spans="1:19" ht="18.75" x14ac:dyDescent="0.25">
      <c r="A6" s="9" t="s">
        <v>43</v>
      </c>
      <c r="B6" s="83">
        <v>4439</v>
      </c>
      <c r="C6" s="84">
        <v>1243</v>
      </c>
      <c r="D6" s="84">
        <v>225</v>
      </c>
      <c r="E6" s="84">
        <v>576</v>
      </c>
      <c r="F6" s="84">
        <v>8</v>
      </c>
      <c r="G6" s="84">
        <v>918</v>
      </c>
      <c r="H6" s="83">
        <v>7409</v>
      </c>
      <c r="I6" s="3"/>
      <c r="J6" s="30"/>
      <c r="K6" s="3"/>
      <c r="L6" s="3"/>
      <c r="M6" s="3"/>
      <c r="Q6" s="3"/>
    </row>
    <row r="7" spans="1:19" ht="18.75" x14ac:dyDescent="0.25">
      <c r="A7" s="9" t="s">
        <v>44</v>
      </c>
      <c r="B7" s="83">
        <v>4440</v>
      </c>
      <c r="C7" s="84">
        <v>1302</v>
      </c>
      <c r="D7" s="84">
        <v>194</v>
      </c>
      <c r="E7" s="84">
        <v>581</v>
      </c>
      <c r="F7" s="84">
        <v>5</v>
      </c>
      <c r="G7" s="84">
        <v>1081</v>
      </c>
      <c r="H7" s="83">
        <v>7603</v>
      </c>
      <c r="J7" s="30"/>
      <c r="K7" s="3"/>
      <c r="L7" s="3"/>
      <c r="M7" s="3"/>
      <c r="Q7" s="3"/>
    </row>
    <row r="8" spans="1:19" ht="18.75" x14ac:dyDescent="0.25">
      <c r="A8" s="9" t="s">
        <v>45</v>
      </c>
      <c r="B8" s="83"/>
      <c r="C8" s="84"/>
      <c r="D8" s="84"/>
      <c r="E8" s="84"/>
      <c r="F8" s="84"/>
      <c r="G8" s="84"/>
      <c r="H8" s="83"/>
      <c r="I8" s="8"/>
      <c r="J8" s="30"/>
      <c r="K8" s="3"/>
      <c r="L8" s="3"/>
    </row>
    <row r="9" spans="1:19" ht="18.75" x14ac:dyDescent="0.25">
      <c r="A9" s="9" t="s">
        <v>46</v>
      </c>
      <c r="B9" s="83"/>
      <c r="C9" s="84"/>
      <c r="D9" s="84"/>
      <c r="E9" s="84"/>
      <c r="F9" s="84"/>
      <c r="G9" s="84"/>
      <c r="H9" s="83"/>
      <c r="K9" s="3"/>
      <c r="L9" s="3"/>
      <c r="N9" s="3"/>
      <c r="P9" s="3"/>
      <c r="Q9" s="3"/>
    </row>
    <row r="10" spans="1:19" ht="18.75" x14ac:dyDescent="0.25">
      <c r="A10" s="9" t="s">
        <v>47</v>
      </c>
      <c r="B10" s="83"/>
      <c r="C10" s="84"/>
      <c r="D10" s="84"/>
      <c r="E10" s="84"/>
      <c r="F10" s="84"/>
      <c r="G10" s="84"/>
      <c r="H10" s="83"/>
      <c r="L10" s="68"/>
      <c r="M10" s="3"/>
      <c r="N10" s="3"/>
      <c r="S10" s="3"/>
    </row>
    <row r="11" spans="1:19" ht="18.75" x14ac:dyDescent="0.25">
      <c r="A11" s="9" t="s">
        <v>48</v>
      </c>
      <c r="B11" s="83"/>
      <c r="C11" s="84"/>
      <c r="D11" s="84"/>
      <c r="E11" s="84"/>
      <c r="F11" s="84"/>
      <c r="G11" s="84"/>
      <c r="H11" s="83"/>
    </row>
    <row r="12" spans="1:19" ht="18.75" x14ac:dyDescent="0.25">
      <c r="A12" s="9" t="s">
        <v>49</v>
      </c>
      <c r="B12" s="83"/>
      <c r="C12" s="84"/>
      <c r="D12" s="84"/>
      <c r="E12" s="84"/>
      <c r="F12" s="84"/>
      <c r="G12" s="84"/>
      <c r="H12" s="83"/>
      <c r="M12" s="3"/>
    </row>
    <row r="13" spans="1:19" ht="18.75" x14ac:dyDescent="0.25">
      <c r="A13" s="9" t="s">
        <v>50</v>
      </c>
      <c r="B13" s="83"/>
      <c r="C13" s="84"/>
      <c r="D13" s="84"/>
      <c r="E13" s="84"/>
      <c r="F13" s="84"/>
      <c r="G13" s="84"/>
      <c r="H13" s="83"/>
      <c r="L13" s="3"/>
      <c r="M13" s="3"/>
      <c r="N13" s="3"/>
      <c r="S13" s="3"/>
    </row>
    <row r="14" spans="1:19" ht="18.75" x14ac:dyDescent="0.25">
      <c r="A14" s="9" t="s">
        <v>51</v>
      </c>
      <c r="B14" s="83"/>
      <c r="C14" s="84"/>
      <c r="D14" s="84"/>
      <c r="E14" s="84"/>
      <c r="F14" s="84"/>
      <c r="G14" s="84"/>
      <c r="H14" s="83"/>
      <c r="J14" s="67">
        <f>AVERAGE(H3:H14)</f>
        <v>7122.2</v>
      </c>
      <c r="L14" s="3"/>
      <c r="M14" s="3"/>
      <c r="R14" s="3"/>
    </row>
    <row r="18" spans="1:19" ht="18.95" customHeight="1" x14ac:dyDescent="0.25">
      <c r="A18" s="110">
        <v>2024</v>
      </c>
      <c r="B18" s="110" t="s">
        <v>33</v>
      </c>
      <c r="C18" s="110"/>
      <c r="D18" s="110"/>
      <c r="E18" s="110"/>
      <c r="F18" s="110"/>
      <c r="G18" s="110"/>
      <c r="H18" s="110"/>
      <c r="I18" s="29"/>
      <c r="J18" s="116"/>
      <c r="K18" s="116"/>
      <c r="L18" s="116"/>
      <c r="M18" s="116"/>
      <c r="N18" s="116"/>
      <c r="O18" s="116"/>
    </row>
    <row r="19" spans="1:19" ht="37.5" x14ac:dyDescent="0.25">
      <c r="A19" s="110"/>
      <c r="B19" s="50" t="s">
        <v>4</v>
      </c>
      <c r="C19" s="50" t="s">
        <v>212</v>
      </c>
      <c r="D19" s="50" t="s">
        <v>36</v>
      </c>
      <c r="E19" s="50" t="s">
        <v>37</v>
      </c>
      <c r="F19" s="50" t="s">
        <v>38</v>
      </c>
      <c r="G19" s="50" t="s">
        <v>9</v>
      </c>
      <c r="H19" s="50" t="s">
        <v>39</v>
      </c>
      <c r="J19" s="56" t="s">
        <v>200</v>
      </c>
    </row>
    <row r="20" spans="1:19" ht="18.75" x14ac:dyDescent="0.25">
      <c r="A20" s="9" t="s">
        <v>40</v>
      </c>
      <c r="B20" s="7">
        <v>4103</v>
      </c>
      <c r="C20" s="8">
        <v>1048</v>
      </c>
      <c r="D20" s="8">
        <v>170</v>
      </c>
      <c r="E20" s="8">
        <v>467</v>
      </c>
      <c r="F20" s="8">
        <v>2</v>
      </c>
      <c r="G20" s="8">
        <v>416</v>
      </c>
      <c r="H20" s="7">
        <f>SUM(B20:G20)</f>
        <v>6206</v>
      </c>
    </row>
    <row r="21" spans="1:19" ht="18.75" x14ac:dyDescent="0.25">
      <c r="A21" s="9" t="s">
        <v>41</v>
      </c>
      <c r="B21" s="7">
        <v>4137</v>
      </c>
      <c r="C21" s="8">
        <v>1097</v>
      </c>
      <c r="D21" s="8">
        <v>188</v>
      </c>
      <c r="E21" s="8">
        <v>476</v>
      </c>
      <c r="F21" s="8">
        <v>12</v>
      </c>
      <c r="G21" s="8">
        <v>375</v>
      </c>
      <c r="H21" s="7">
        <v>6285</v>
      </c>
      <c r="J21" s="30"/>
      <c r="K21" s="3"/>
      <c r="L21" s="3"/>
      <c r="Q21" s="3"/>
    </row>
    <row r="22" spans="1:19" ht="18.75" x14ac:dyDescent="0.25">
      <c r="A22" s="9" t="s">
        <v>42</v>
      </c>
      <c r="B22" s="7">
        <v>4120</v>
      </c>
      <c r="C22" s="8">
        <v>1119</v>
      </c>
      <c r="D22" s="8">
        <v>184</v>
      </c>
      <c r="E22" s="8">
        <v>515</v>
      </c>
      <c r="F22" s="8">
        <v>16</v>
      </c>
      <c r="G22" s="8">
        <v>408</v>
      </c>
      <c r="H22" s="7">
        <v>6362</v>
      </c>
      <c r="J22" s="30"/>
      <c r="K22" s="3"/>
      <c r="L22" s="3"/>
      <c r="M22" s="68"/>
      <c r="Q22" s="3"/>
    </row>
    <row r="23" spans="1:19" ht="18.75" x14ac:dyDescent="0.25">
      <c r="A23" s="9" t="s">
        <v>43</v>
      </c>
      <c r="B23" s="7">
        <v>4053</v>
      </c>
      <c r="C23" s="8">
        <v>1113</v>
      </c>
      <c r="D23" s="8">
        <v>194</v>
      </c>
      <c r="E23" s="8">
        <v>576</v>
      </c>
      <c r="F23" s="8">
        <v>7</v>
      </c>
      <c r="G23" s="8">
        <v>415</v>
      </c>
      <c r="H23" s="7">
        <v>6358</v>
      </c>
      <c r="I23" s="3"/>
      <c r="J23" s="30"/>
      <c r="K23" s="3"/>
      <c r="L23" s="3"/>
      <c r="M23" s="3"/>
      <c r="Q23" s="3"/>
    </row>
    <row r="24" spans="1:19" ht="18.75" x14ac:dyDescent="0.25">
      <c r="A24" s="9" t="s">
        <v>44</v>
      </c>
      <c r="B24" s="7">
        <v>4085</v>
      </c>
      <c r="C24" s="8">
        <v>1083</v>
      </c>
      <c r="D24" s="8">
        <v>201</v>
      </c>
      <c r="E24" s="8">
        <v>579</v>
      </c>
      <c r="F24" s="8">
        <v>4</v>
      </c>
      <c r="G24" s="8">
        <v>403</v>
      </c>
      <c r="H24" s="7">
        <v>6355</v>
      </c>
      <c r="J24" s="30"/>
      <c r="K24" s="3"/>
      <c r="L24" s="3"/>
      <c r="M24" s="3"/>
      <c r="Q24" s="3"/>
    </row>
    <row r="25" spans="1:19" ht="18.75" x14ac:dyDescent="0.25">
      <c r="A25" s="9" t="s">
        <v>45</v>
      </c>
      <c r="B25" s="7">
        <v>4127</v>
      </c>
      <c r="C25" s="8">
        <v>1085</v>
      </c>
      <c r="D25" s="8">
        <v>195</v>
      </c>
      <c r="E25" s="8">
        <v>567</v>
      </c>
      <c r="F25" s="8">
        <v>11</v>
      </c>
      <c r="G25" s="8">
        <v>465</v>
      </c>
      <c r="H25" s="7">
        <v>6450</v>
      </c>
      <c r="I25" s="8"/>
      <c r="J25" s="30"/>
      <c r="K25" s="3"/>
      <c r="L25" s="3"/>
      <c r="Q25" s="3"/>
    </row>
    <row r="26" spans="1:19" ht="18.75" x14ac:dyDescent="0.25">
      <c r="A26" s="9" t="s">
        <v>46</v>
      </c>
      <c r="B26" s="7">
        <v>4182</v>
      </c>
      <c r="C26" s="8">
        <v>1074</v>
      </c>
      <c r="D26" s="8">
        <v>211</v>
      </c>
      <c r="E26" s="8">
        <v>578</v>
      </c>
      <c r="F26" s="8">
        <v>12</v>
      </c>
      <c r="G26" s="8">
        <v>393</v>
      </c>
      <c r="H26" s="7">
        <v>6450</v>
      </c>
      <c r="K26" s="3"/>
      <c r="L26" s="3"/>
      <c r="N26" s="3"/>
      <c r="P26" s="3"/>
      <c r="Q26" s="3"/>
    </row>
    <row r="27" spans="1:19" ht="18.75" x14ac:dyDescent="0.25">
      <c r="A27" s="9" t="s">
        <v>47</v>
      </c>
      <c r="B27" s="7">
        <v>4259</v>
      </c>
      <c r="C27" s="8">
        <v>1092</v>
      </c>
      <c r="D27" s="8">
        <v>217</v>
      </c>
      <c r="E27" s="8">
        <v>578</v>
      </c>
      <c r="F27" s="8">
        <v>9</v>
      </c>
      <c r="G27" s="8">
        <v>369</v>
      </c>
      <c r="H27" s="7">
        <v>6524</v>
      </c>
      <c r="L27" s="68"/>
      <c r="M27" s="3"/>
      <c r="N27" s="3"/>
      <c r="S27" s="3"/>
    </row>
    <row r="28" spans="1:19" ht="18.75" x14ac:dyDescent="0.25">
      <c r="A28" s="9" t="s">
        <v>48</v>
      </c>
      <c r="B28" s="7">
        <v>4290</v>
      </c>
      <c r="C28" s="8">
        <v>1105</v>
      </c>
      <c r="D28" s="8">
        <v>211</v>
      </c>
      <c r="E28" s="8">
        <v>552</v>
      </c>
      <c r="F28" s="8">
        <v>14</v>
      </c>
      <c r="G28" s="8">
        <v>385</v>
      </c>
      <c r="H28" s="7">
        <v>6557</v>
      </c>
    </row>
    <row r="29" spans="1:19" ht="18.75" x14ac:dyDescent="0.25">
      <c r="A29" s="9" t="s">
        <v>49</v>
      </c>
      <c r="B29" s="7">
        <v>4295</v>
      </c>
      <c r="C29" s="8">
        <v>1128</v>
      </c>
      <c r="D29" s="8">
        <v>198</v>
      </c>
      <c r="E29" s="8">
        <v>581</v>
      </c>
      <c r="F29" s="8">
        <v>14</v>
      </c>
      <c r="G29" s="8">
        <v>407</v>
      </c>
      <c r="H29" s="7">
        <v>6623</v>
      </c>
      <c r="M29" s="3"/>
    </row>
    <row r="30" spans="1:19" ht="18.75" x14ac:dyDescent="0.25">
      <c r="A30" s="9" t="s">
        <v>50</v>
      </c>
      <c r="B30" s="7">
        <v>4330</v>
      </c>
      <c r="C30" s="8">
        <v>1164</v>
      </c>
      <c r="D30" s="8">
        <v>233</v>
      </c>
      <c r="E30" s="8">
        <v>553</v>
      </c>
      <c r="F30" s="8">
        <v>9</v>
      </c>
      <c r="G30" s="8">
        <v>378</v>
      </c>
      <c r="H30" s="7">
        <v>6657</v>
      </c>
      <c r="L30" s="3"/>
      <c r="M30" s="3"/>
      <c r="N30" s="3"/>
      <c r="S30" s="3"/>
    </row>
    <row r="31" spans="1:19" ht="18.75" x14ac:dyDescent="0.25">
      <c r="A31" s="9" t="s">
        <v>51</v>
      </c>
      <c r="B31" s="7">
        <v>4280</v>
      </c>
      <c r="C31" s="8">
        <v>1132</v>
      </c>
      <c r="D31" s="8">
        <v>214</v>
      </c>
      <c r="E31" s="8">
        <v>526</v>
      </c>
      <c r="F31" s="8">
        <v>8</v>
      </c>
      <c r="G31" s="8">
        <v>347</v>
      </c>
      <c r="H31" s="7">
        <v>6507</v>
      </c>
      <c r="J31" s="67">
        <f>AVERAGE(H20:H31)</f>
        <v>6444.5</v>
      </c>
      <c r="L31" s="3"/>
      <c r="M31" s="3"/>
      <c r="R31" s="3"/>
    </row>
    <row r="32" spans="1:19" ht="18.75" x14ac:dyDescent="0.25">
      <c r="A32" s="9"/>
      <c r="B32" s="7"/>
      <c r="C32" s="8"/>
      <c r="D32" s="8"/>
      <c r="E32" s="8"/>
      <c r="F32" s="8"/>
      <c r="G32" s="8"/>
      <c r="H32" s="7"/>
      <c r="L32" s="3"/>
      <c r="M32" s="3"/>
      <c r="N32" s="3"/>
      <c r="R32" s="3"/>
    </row>
    <row r="33" spans="1:18" ht="18.95" customHeight="1" x14ac:dyDescent="0.25">
      <c r="A33" s="113">
        <v>2023</v>
      </c>
      <c r="B33" s="113" t="s">
        <v>33</v>
      </c>
      <c r="C33" s="113"/>
      <c r="D33" s="113"/>
      <c r="E33" s="113"/>
      <c r="F33" s="113"/>
      <c r="G33" s="113"/>
      <c r="H33" s="113"/>
      <c r="I33" s="29"/>
    </row>
    <row r="34" spans="1:18" ht="37.5" x14ac:dyDescent="0.25">
      <c r="A34" s="113"/>
      <c r="B34" s="44" t="s">
        <v>4</v>
      </c>
      <c r="C34" s="44" t="s">
        <v>212</v>
      </c>
      <c r="D34" s="44" t="s">
        <v>36</v>
      </c>
      <c r="E34" s="44" t="s">
        <v>37</v>
      </c>
      <c r="F34" s="44" t="s">
        <v>38</v>
      </c>
      <c r="G34" s="44" t="s">
        <v>9</v>
      </c>
      <c r="H34" s="44" t="s">
        <v>39</v>
      </c>
      <c r="J34" s="56" t="s">
        <v>200</v>
      </c>
    </row>
    <row r="35" spans="1:18" ht="18.75" x14ac:dyDescent="0.25">
      <c r="A35" s="9" t="s">
        <v>40</v>
      </c>
      <c r="B35" s="7">
        <v>4130</v>
      </c>
      <c r="C35" s="8">
        <v>885</v>
      </c>
      <c r="D35" s="8">
        <v>154</v>
      </c>
      <c r="E35" s="8">
        <v>437</v>
      </c>
      <c r="F35" s="8">
        <v>9</v>
      </c>
      <c r="G35" s="8">
        <v>412</v>
      </c>
      <c r="H35" s="7">
        <f>SUM(B35:G35)</f>
        <v>6027</v>
      </c>
    </row>
    <row r="36" spans="1:18" ht="18.75" x14ac:dyDescent="0.25">
      <c r="A36" s="9" t="s">
        <v>41</v>
      </c>
      <c r="B36" s="7">
        <v>4129</v>
      </c>
      <c r="C36" s="8">
        <v>873</v>
      </c>
      <c r="D36" s="8">
        <v>163</v>
      </c>
      <c r="E36" s="8">
        <v>447</v>
      </c>
      <c r="F36" s="8">
        <v>3</v>
      </c>
      <c r="G36" s="8">
        <v>328</v>
      </c>
      <c r="H36" s="7">
        <f>SUM(B36:G36)</f>
        <v>5943</v>
      </c>
    </row>
    <row r="37" spans="1:18" ht="18.75" x14ac:dyDescent="0.25">
      <c r="A37" s="9" t="s">
        <v>42</v>
      </c>
      <c r="B37" s="7">
        <v>4070</v>
      </c>
      <c r="C37" s="8">
        <v>868</v>
      </c>
      <c r="D37" s="8">
        <v>154</v>
      </c>
      <c r="E37" s="8">
        <v>469</v>
      </c>
      <c r="F37" s="8">
        <v>5</v>
      </c>
      <c r="G37" s="8">
        <v>355</v>
      </c>
      <c r="H37" s="7">
        <v>5921</v>
      </c>
    </row>
    <row r="38" spans="1:18" ht="18.75" x14ac:dyDescent="0.25">
      <c r="A38" s="9" t="s">
        <v>43</v>
      </c>
      <c r="B38" s="7">
        <v>4124</v>
      </c>
      <c r="C38" s="8">
        <v>870</v>
      </c>
      <c r="D38" s="8">
        <v>166</v>
      </c>
      <c r="E38" s="8">
        <v>474</v>
      </c>
      <c r="F38" s="8">
        <v>5</v>
      </c>
      <c r="G38" s="8">
        <v>409</v>
      </c>
      <c r="H38" s="7">
        <v>6048</v>
      </c>
      <c r="I38" s="3"/>
    </row>
    <row r="39" spans="1:18" ht="18.75" x14ac:dyDescent="0.25">
      <c r="A39" s="9" t="s">
        <v>44</v>
      </c>
      <c r="B39" s="7">
        <v>4108</v>
      </c>
      <c r="C39" s="8">
        <v>924</v>
      </c>
      <c r="D39" s="8">
        <v>152</v>
      </c>
      <c r="E39" s="8">
        <v>447</v>
      </c>
      <c r="F39" s="8">
        <v>3</v>
      </c>
      <c r="G39" s="8">
        <v>390</v>
      </c>
      <c r="H39" s="7">
        <v>6024</v>
      </c>
    </row>
    <row r="40" spans="1:18" ht="18.75" x14ac:dyDescent="0.25">
      <c r="A40" s="9" t="s">
        <v>45</v>
      </c>
      <c r="B40" s="7">
        <v>4121</v>
      </c>
      <c r="C40" s="8">
        <v>962</v>
      </c>
      <c r="D40" s="8">
        <v>153</v>
      </c>
      <c r="E40" s="8">
        <v>444</v>
      </c>
      <c r="F40" s="8">
        <v>7</v>
      </c>
      <c r="G40" s="8">
        <v>417</v>
      </c>
      <c r="H40" s="7">
        <v>6104</v>
      </c>
    </row>
    <row r="41" spans="1:18" ht="18.75" x14ac:dyDescent="0.25">
      <c r="A41" s="9" t="s">
        <v>46</v>
      </c>
      <c r="B41" s="7">
        <v>4187</v>
      </c>
      <c r="C41" s="8">
        <v>1028</v>
      </c>
      <c r="D41" s="8">
        <v>174</v>
      </c>
      <c r="E41" s="8">
        <v>437</v>
      </c>
      <c r="F41" s="8">
        <v>9</v>
      </c>
      <c r="G41" s="8">
        <v>371</v>
      </c>
      <c r="H41" s="7">
        <v>6206</v>
      </c>
    </row>
    <row r="42" spans="1:18" ht="18.75" x14ac:dyDescent="0.25">
      <c r="A42" s="9" t="s">
        <v>47</v>
      </c>
      <c r="B42" s="7">
        <v>4228</v>
      </c>
      <c r="C42" s="8">
        <v>1009</v>
      </c>
      <c r="D42" s="8">
        <v>159</v>
      </c>
      <c r="E42" s="8">
        <v>458</v>
      </c>
      <c r="F42" s="8">
        <v>3</v>
      </c>
      <c r="G42" s="8">
        <v>385</v>
      </c>
      <c r="H42" s="7">
        <v>6242</v>
      </c>
    </row>
    <row r="43" spans="1:18" ht="18.75" x14ac:dyDescent="0.25">
      <c r="A43" s="9" t="s">
        <v>48</v>
      </c>
      <c r="B43" s="7">
        <v>4272</v>
      </c>
      <c r="C43" s="8">
        <v>1005</v>
      </c>
      <c r="D43" s="8">
        <v>167</v>
      </c>
      <c r="E43" s="8">
        <v>437</v>
      </c>
      <c r="F43" s="8">
        <v>4</v>
      </c>
      <c r="G43" s="8">
        <v>342</v>
      </c>
      <c r="H43" s="7">
        <v>6227</v>
      </c>
    </row>
    <row r="44" spans="1:18" ht="18.75" x14ac:dyDescent="0.25">
      <c r="A44" s="9" t="s">
        <v>49</v>
      </c>
      <c r="B44" s="7">
        <v>4161</v>
      </c>
      <c r="C44" s="8">
        <v>1022</v>
      </c>
      <c r="D44" s="8">
        <v>178</v>
      </c>
      <c r="E44" s="8">
        <v>468</v>
      </c>
      <c r="F44" s="8">
        <v>9</v>
      </c>
      <c r="G44" s="8">
        <v>365</v>
      </c>
      <c r="H44" s="7">
        <v>6203</v>
      </c>
    </row>
    <row r="45" spans="1:18" ht="18.75" x14ac:dyDescent="0.25">
      <c r="A45" s="9" t="s">
        <v>50</v>
      </c>
      <c r="B45" s="7">
        <v>4177</v>
      </c>
      <c r="C45" s="8">
        <v>1015</v>
      </c>
      <c r="D45" s="8">
        <v>178</v>
      </c>
      <c r="E45" s="8">
        <v>437</v>
      </c>
      <c r="F45" s="8">
        <v>6</v>
      </c>
      <c r="G45" s="8">
        <v>338</v>
      </c>
      <c r="H45" s="7">
        <v>6151</v>
      </c>
    </row>
    <row r="46" spans="1:18" ht="18.75" x14ac:dyDescent="0.25">
      <c r="A46" s="9" t="s">
        <v>51</v>
      </c>
      <c r="B46" s="7">
        <v>4060</v>
      </c>
      <c r="C46" s="8">
        <v>974</v>
      </c>
      <c r="D46" s="8">
        <v>143</v>
      </c>
      <c r="E46" s="8">
        <v>449</v>
      </c>
      <c r="F46" s="8">
        <v>6</v>
      </c>
      <c r="G46" s="8">
        <v>357</v>
      </c>
      <c r="H46" s="7">
        <v>5989</v>
      </c>
      <c r="J46" s="57">
        <f>AVERAGE(H35:H46)</f>
        <v>6090.416666666667</v>
      </c>
      <c r="L46" s="8"/>
      <c r="M46" s="8"/>
      <c r="N46" s="8"/>
      <c r="O46" s="8"/>
      <c r="P46" s="8"/>
      <c r="Q46" s="8"/>
    </row>
    <row r="47" spans="1:18" ht="18.75" x14ac:dyDescent="0.25">
      <c r="A47" s="9"/>
      <c r="B47" s="39"/>
      <c r="C47" s="39"/>
      <c r="D47" s="39"/>
      <c r="E47" s="39"/>
      <c r="F47" s="39"/>
      <c r="G47" s="39"/>
      <c r="H47" s="39"/>
      <c r="I47" s="8"/>
      <c r="M47" s="8"/>
      <c r="N47" s="8"/>
      <c r="O47" s="8"/>
      <c r="P47" s="8"/>
      <c r="Q47" s="8"/>
      <c r="R47" s="8"/>
    </row>
    <row r="48" spans="1:18" ht="18.95" customHeight="1" x14ac:dyDescent="0.25">
      <c r="A48" s="114">
        <v>2022</v>
      </c>
      <c r="B48" s="114" t="s">
        <v>33</v>
      </c>
      <c r="C48" s="114"/>
      <c r="D48" s="114"/>
      <c r="E48" s="114"/>
      <c r="F48" s="114"/>
      <c r="G48" s="114"/>
      <c r="H48" s="114"/>
      <c r="I48" s="29"/>
    </row>
    <row r="49" spans="1:18" ht="37.5" x14ac:dyDescent="0.25">
      <c r="A49" s="114"/>
      <c r="B49" s="36" t="s">
        <v>34</v>
      </c>
      <c r="C49" s="36" t="s">
        <v>35</v>
      </c>
      <c r="D49" s="36" t="s">
        <v>36</v>
      </c>
      <c r="E49" s="36" t="s">
        <v>37</v>
      </c>
      <c r="F49" s="36" t="s">
        <v>38</v>
      </c>
      <c r="G49" s="36" t="s">
        <v>9</v>
      </c>
      <c r="H49" s="36" t="s">
        <v>39</v>
      </c>
      <c r="J49" s="56" t="s">
        <v>200</v>
      </c>
    </row>
    <row r="50" spans="1:18" ht="18.75" x14ac:dyDescent="0.25">
      <c r="A50" s="9" t="s">
        <v>40</v>
      </c>
      <c r="B50" s="7">
        <v>3986</v>
      </c>
      <c r="C50" s="8">
        <v>657</v>
      </c>
      <c r="D50" s="8">
        <v>136</v>
      </c>
      <c r="E50" s="8">
        <v>188</v>
      </c>
      <c r="F50" s="8">
        <v>95</v>
      </c>
      <c r="G50" s="8">
        <v>501</v>
      </c>
      <c r="H50" s="7">
        <v>5563</v>
      </c>
    </row>
    <row r="51" spans="1:18" ht="18.75" x14ac:dyDescent="0.25">
      <c r="A51" s="9" t="s">
        <v>41</v>
      </c>
      <c r="B51" s="7">
        <v>4062</v>
      </c>
      <c r="C51" s="8">
        <v>698</v>
      </c>
      <c r="D51" s="8">
        <v>173</v>
      </c>
      <c r="E51" s="8">
        <v>220</v>
      </c>
      <c r="F51" s="8">
        <v>105</v>
      </c>
      <c r="G51" s="8">
        <v>438</v>
      </c>
      <c r="H51" s="7">
        <v>5696</v>
      </c>
    </row>
    <row r="52" spans="1:18" ht="18.75" x14ac:dyDescent="0.25">
      <c r="A52" s="9" t="s">
        <v>42</v>
      </c>
      <c r="B52" s="7">
        <v>3963</v>
      </c>
      <c r="C52" s="8">
        <v>678</v>
      </c>
      <c r="D52" s="8">
        <v>125</v>
      </c>
      <c r="E52" s="8">
        <v>277</v>
      </c>
      <c r="F52" s="8">
        <v>49</v>
      </c>
      <c r="G52" s="8">
        <v>460</v>
      </c>
      <c r="H52" s="7">
        <v>5552</v>
      </c>
    </row>
    <row r="53" spans="1:18" ht="18.75" x14ac:dyDescent="0.25">
      <c r="A53" s="9" t="s">
        <v>43</v>
      </c>
      <c r="B53" s="7">
        <v>3915</v>
      </c>
      <c r="C53" s="8">
        <v>660</v>
      </c>
      <c r="D53" s="8">
        <v>130</v>
      </c>
      <c r="E53" s="8">
        <v>326</v>
      </c>
      <c r="F53" s="8">
        <v>16</v>
      </c>
      <c r="G53" s="8">
        <v>422</v>
      </c>
      <c r="H53" s="7">
        <v>5469</v>
      </c>
    </row>
    <row r="54" spans="1:18" ht="18.75" x14ac:dyDescent="0.25">
      <c r="A54" s="9" t="s">
        <v>44</v>
      </c>
      <c r="B54" s="7">
        <v>3928</v>
      </c>
      <c r="C54" s="8">
        <v>696</v>
      </c>
      <c r="D54" s="8">
        <v>122</v>
      </c>
      <c r="E54" s="8">
        <v>333</v>
      </c>
      <c r="F54" s="8">
        <v>15</v>
      </c>
      <c r="G54" s="8">
        <v>425</v>
      </c>
      <c r="H54" s="7">
        <v>5519</v>
      </c>
    </row>
    <row r="55" spans="1:18" ht="18.75" x14ac:dyDescent="0.25">
      <c r="A55" s="9" t="s">
        <v>45</v>
      </c>
      <c r="B55" s="7">
        <v>3957</v>
      </c>
      <c r="C55" s="8">
        <v>727</v>
      </c>
      <c r="D55" s="8">
        <v>127</v>
      </c>
      <c r="E55" s="8">
        <v>360</v>
      </c>
      <c r="F55" s="8">
        <v>16</v>
      </c>
      <c r="G55" s="8">
        <v>449</v>
      </c>
      <c r="H55" s="7">
        <v>5636</v>
      </c>
    </row>
    <row r="56" spans="1:18" ht="18.75" x14ac:dyDescent="0.25">
      <c r="A56" s="9" t="s">
        <v>46</v>
      </c>
      <c r="B56" s="7">
        <v>3971</v>
      </c>
      <c r="C56" s="8">
        <v>772</v>
      </c>
      <c r="D56" s="8">
        <v>124</v>
      </c>
      <c r="E56" s="8">
        <v>380</v>
      </c>
      <c r="F56" s="8">
        <v>5</v>
      </c>
      <c r="G56" s="8">
        <v>423</v>
      </c>
      <c r="H56" s="7">
        <v>5675</v>
      </c>
    </row>
    <row r="57" spans="1:18" ht="18.75" x14ac:dyDescent="0.25">
      <c r="A57" s="9" t="s">
        <v>47</v>
      </c>
      <c r="B57" s="7">
        <v>3990</v>
      </c>
      <c r="C57" s="8">
        <v>794</v>
      </c>
      <c r="D57" s="8">
        <v>150</v>
      </c>
      <c r="E57" s="8">
        <v>404</v>
      </c>
      <c r="F57" s="8">
        <v>5</v>
      </c>
      <c r="G57" s="8">
        <v>400</v>
      </c>
      <c r="H57" s="7">
        <v>5743</v>
      </c>
    </row>
    <row r="58" spans="1:18" ht="18.75" x14ac:dyDescent="0.25">
      <c r="A58" s="9" t="s">
        <v>48</v>
      </c>
      <c r="B58" s="7">
        <v>4060</v>
      </c>
      <c r="C58" s="8">
        <v>808</v>
      </c>
      <c r="D58" s="8">
        <v>158</v>
      </c>
      <c r="E58" s="8">
        <v>437</v>
      </c>
      <c r="F58" s="8">
        <v>9</v>
      </c>
      <c r="G58" s="8">
        <v>395</v>
      </c>
      <c r="H58" s="7">
        <v>5867</v>
      </c>
    </row>
    <row r="59" spans="1:18" ht="18.75" x14ac:dyDescent="0.25">
      <c r="A59" s="9" t="s">
        <v>49</v>
      </c>
      <c r="B59" s="7">
        <v>4114</v>
      </c>
      <c r="C59" s="8">
        <v>843</v>
      </c>
      <c r="D59" s="8">
        <v>148</v>
      </c>
      <c r="E59" s="8">
        <v>461</v>
      </c>
      <c r="F59" s="8">
        <v>7</v>
      </c>
      <c r="G59" s="8">
        <v>365</v>
      </c>
      <c r="H59" s="7">
        <v>5912</v>
      </c>
    </row>
    <row r="60" spans="1:18" ht="18.75" x14ac:dyDescent="0.25">
      <c r="A60" s="9" t="s">
        <v>50</v>
      </c>
      <c r="B60" s="7">
        <v>4068</v>
      </c>
      <c r="C60" s="8">
        <v>842</v>
      </c>
      <c r="D60" s="8">
        <v>152</v>
      </c>
      <c r="E60" s="8">
        <v>444</v>
      </c>
      <c r="F60" s="8">
        <v>6</v>
      </c>
      <c r="G60" s="8">
        <v>382</v>
      </c>
      <c r="H60" s="7">
        <v>5894</v>
      </c>
    </row>
    <row r="61" spans="1:18" ht="18.75" x14ac:dyDescent="0.25">
      <c r="A61" s="9" t="s">
        <v>51</v>
      </c>
      <c r="B61" s="7">
        <v>4031</v>
      </c>
      <c r="C61" s="8">
        <v>828</v>
      </c>
      <c r="D61" s="8">
        <v>128</v>
      </c>
      <c r="E61" s="8">
        <v>422</v>
      </c>
      <c r="F61" s="8">
        <v>1</v>
      </c>
      <c r="G61" s="8">
        <v>328</v>
      </c>
      <c r="H61" s="7">
        <v>5738</v>
      </c>
      <c r="J61" s="57">
        <f>AVERAGE(H50:H61)</f>
        <v>5688.666666666667</v>
      </c>
      <c r="L61" s="8"/>
      <c r="M61" s="8"/>
      <c r="N61" s="8"/>
      <c r="O61" s="8"/>
      <c r="P61" s="8"/>
      <c r="Q61" s="8"/>
    </row>
    <row r="62" spans="1:18" ht="18.75" x14ac:dyDescent="0.25">
      <c r="A62" s="9"/>
      <c r="L62" s="8"/>
      <c r="M62" s="8"/>
      <c r="N62" s="8"/>
      <c r="O62" s="8"/>
      <c r="P62" s="8"/>
      <c r="Q62" s="8"/>
    </row>
    <row r="63" spans="1:18" ht="18.75" x14ac:dyDescent="0.25">
      <c r="A63" s="117">
        <v>2021</v>
      </c>
      <c r="B63" s="117" t="s">
        <v>33</v>
      </c>
      <c r="C63" s="117"/>
      <c r="D63" s="117"/>
      <c r="E63" s="117"/>
      <c r="F63" s="117"/>
      <c r="G63" s="117"/>
      <c r="H63" s="117"/>
      <c r="M63" s="8"/>
      <c r="N63" s="8"/>
      <c r="O63" s="8"/>
      <c r="P63" s="8"/>
      <c r="Q63" s="8"/>
      <c r="R63" s="8"/>
    </row>
    <row r="64" spans="1:18" ht="37.5" x14ac:dyDescent="0.25">
      <c r="A64" s="117"/>
      <c r="B64" s="33" t="s">
        <v>34</v>
      </c>
      <c r="C64" s="33" t="s">
        <v>35</v>
      </c>
      <c r="D64" s="33" t="s">
        <v>36</v>
      </c>
      <c r="E64" s="33" t="s">
        <v>37</v>
      </c>
      <c r="F64" s="33" t="s">
        <v>38</v>
      </c>
      <c r="G64" s="33" t="s">
        <v>9</v>
      </c>
      <c r="H64" s="33" t="s">
        <v>39</v>
      </c>
      <c r="J64" s="56" t="s">
        <v>200</v>
      </c>
      <c r="M64" s="8"/>
      <c r="N64" s="8"/>
      <c r="O64" s="8"/>
      <c r="P64" s="8"/>
      <c r="Q64" s="8"/>
      <c r="R64" s="8"/>
    </row>
    <row r="65" spans="1:10" ht="18.75" x14ac:dyDescent="0.25">
      <c r="A65" s="9" t="s">
        <v>40</v>
      </c>
      <c r="B65" s="7">
        <v>3407</v>
      </c>
      <c r="C65" s="8">
        <v>728</v>
      </c>
      <c r="D65" s="8">
        <v>222</v>
      </c>
      <c r="E65" s="8">
        <v>147</v>
      </c>
      <c r="F65" s="8">
        <v>224</v>
      </c>
      <c r="G65" s="8">
        <v>543</v>
      </c>
      <c r="H65" s="7">
        <v>5271</v>
      </c>
    </row>
    <row r="66" spans="1:10" ht="18.75" x14ac:dyDescent="0.25">
      <c r="A66" s="9" t="s">
        <v>41</v>
      </c>
      <c r="B66" s="7">
        <v>3527</v>
      </c>
      <c r="C66" s="8">
        <v>739</v>
      </c>
      <c r="D66" s="8">
        <v>236</v>
      </c>
      <c r="E66" s="8">
        <v>161</v>
      </c>
      <c r="F66" s="8">
        <v>253</v>
      </c>
      <c r="G66" s="8">
        <v>573</v>
      </c>
      <c r="H66" s="7">
        <v>5489</v>
      </c>
    </row>
    <row r="67" spans="1:10" ht="18.75" x14ac:dyDescent="0.25">
      <c r="A67" s="9" t="s">
        <v>42</v>
      </c>
      <c r="B67" s="7">
        <v>3655</v>
      </c>
      <c r="C67" s="8">
        <v>773</v>
      </c>
      <c r="D67" s="8">
        <v>235</v>
      </c>
      <c r="E67" s="8">
        <v>196</v>
      </c>
      <c r="F67" s="8">
        <v>291</v>
      </c>
      <c r="G67" s="8">
        <v>629</v>
      </c>
      <c r="H67" s="7">
        <v>5779</v>
      </c>
    </row>
    <row r="68" spans="1:10" ht="18.75" x14ac:dyDescent="0.25">
      <c r="A68" s="9" t="s">
        <v>43</v>
      </c>
      <c r="B68" s="7">
        <v>3611</v>
      </c>
      <c r="C68" s="8">
        <v>755</v>
      </c>
      <c r="D68" s="8">
        <v>227</v>
      </c>
      <c r="E68" s="8">
        <v>215</v>
      </c>
      <c r="F68" s="8">
        <v>230</v>
      </c>
      <c r="G68" s="8">
        <v>668</v>
      </c>
      <c r="H68" s="7">
        <v>5706</v>
      </c>
    </row>
    <row r="69" spans="1:10" ht="18.75" x14ac:dyDescent="0.25">
      <c r="A69" s="9" t="s">
        <v>44</v>
      </c>
      <c r="B69" s="7">
        <v>3722</v>
      </c>
      <c r="C69" s="8">
        <v>733</v>
      </c>
      <c r="D69" s="8">
        <v>239</v>
      </c>
      <c r="E69" s="8">
        <v>217</v>
      </c>
      <c r="F69" s="8">
        <v>229</v>
      </c>
      <c r="G69" s="8">
        <v>584</v>
      </c>
      <c r="H69" s="7">
        <v>5724</v>
      </c>
    </row>
    <row r="70" spans="1:10" ht="18.75" x14ac:dyDescent="0.25">
      <c r="A70" s="9" t="s">
        <v>45</v>
      </c>
      <c r="B70" s="7">
        <v>3825</v>
      </c>
      <c r="C70" s="8">
        <v>750</v>
      </c>
      <c r="D70" s="8">
        <v>247</v>
      </c>
      <c r="E70" s="8">
        <v>239</v>
      </c>
      <c r="F70" s="8">
        <v>292</v>
      </c>
      <c r="G70" s="8">
        <v>502</v>
      </c>
      <c r="H70" s="7">
        <v>5855</v>
      </c>
    </row>
    <row r="71" spans="1:10" ht="18.75" x14ac:dyDescent="0.25">
      <c r="A71" s="9" t="s">
        <v>46</v>
      </c>
      <c r="B71" s="7">
        <v>3930</v>
      </c>
      <c r="C71" s="8">
        <v>752</v>
      </c>
      <c r="D71" s="8">
        <v>249</v>
      </c>
      <c r="E71" s="8">
        <v>238</v>
      </c>
      <c r="F71" s="8">
        <v>264</v>
      </c>
      <c r="G71" s="8">
        <v>482</v>
      </c>
      <c r="H71" s="7">
        <v>5915</v>
      </c>
    </row>
    <row r="72" spans="1:10" ht="18.75" x14ac:dyDescent="0.25">
      <c r="A72" s="9" t="s">
        <v>47</v>
      </c>
      <c r="B72" s="7">
        <v>4024</v>
      </c>
      <c r="C72" s="8">
        <v>817</v>
      </c>
      <c r="D72" s="8">
        <v>276</v>
      </c>
      <c r="E72" s="8">
        <v>238</v>
      </c>
      <c r="F72" s="8">
        <v>272</v>
      </c>
      <c r="G72" s="8">
        <v>401</v>
      </c>
      <c r="H72" s="7">
        <v>6028</v>
      </c>
    </row>
    <row r="73" spans="1:10" ht="18.75" x14ac:dyDescent="0.25">
      <c r="A73" s="9" t="s">
        <v>48</v>
      </c>
      <c r="B73" s="7">
        <v>4023</v>
      </c>
      <c r="C73" s="8">
        <v>775</v>
      </c>
      <c r="D73" s="8">
        <v>215</v>
      </c>
      <c r="E73" s="8">
        <v>111</v>
      </c>
      <c r="F73" s="8">
        <v>165</v>
      </c>
      <c r="G73" s="8">
        <v>419</v>
      </c>
      <c r="H73" s="7">
        <v>5708</v>
      </c>
    </row>
    <row r="74" spans="1:10" ht="18.75" x14ac:dyDescent="0.25">
      <c r="A74" s="9" t="s">
        <v>49</v>
      </c>
      <c r="B74" s="7">
        <v>3980</v>
      </c>
      <c r="C74" s="8">
        <v>741</v>
      </c>
      <c r="D74" s="8">
        <v>171</v>
      </c>
      <c r="E74" s="8">
        <v>116</v>
      </c>
      <c r="F74" s="8">
        <v>137</v>
      </c>
      <c r="G74" s="8">
        <v>390</v>
      </c>
      <c r="H74" s="7">
        <v>5535</v>
      </c>
    </row>
    <row r="75" spans="1:10" ht="18.75" x14ac:dyDescent="0.25">
      <c r="A75" s="9" t="s">
        <v>50</v>
      </c>
      <c r="B75" s="8">
        <v>3921</v>
      </c>
      <c r="C75" s="8">
        <v>682</v>
      </c>
      <c r="D75" s="8">
        <v>142</v>
      </c>
      <c r="E75" s="8">
        <v>130</v>
      </c>
      <c r="F75" s="8">
        <v>101</v>
      </c>
      <c r="G75" s="8">
        <v>397</v>
      </c>
      <c r="H75" s="8">
        <v>5373</v>
      </c>
    </row>
    <row r="76" spans="1:10" ht="18.75" x14ac:dyDescent="0.25">
      <c r="A76" s="9" t="s">
        <v>51</v>
      </c>
      <c r="B76" s="8">
        <v>3913</v>
      </c>
      <c r="C76" s="8">
        <v>672</v>
      </c>
      <c r="D76" s="8">
        <v>132</v>
      </c>
      <c r="E76" s="8">
        <v>161</v>
      </c>
      <c r="F76" s="8">
        <v>97</v>
      </c>
      <c r="G76" s="8">
        <v>395</v>
      </c>
      <c r="H76" s="8">
        <v>5436</v>
      </c>
      <c r="J76" s="57">
        <f>AVERAGE(H65:H76)</f>
        <v>5651.583333333333</v>
      </c>
    </row>
    <row r="77" spans="1:10" ht="18.75" x14ac:dyDescent="0.25">
      <c r="A77" s="9"/>
      <c r="B77" s="9"/>
      <c r="C77" s="8"/>
      <c r="D77" s="8"/>
      <c r="E77" s="8"/>
      <c r="F77" s="8"/>
      <c r="G77" s="8"/>
      <c r="H77" s="8"/>
    </row>
    <row r="78" spans="1:10" ht="18.75" x14ac:dyDescent="0.25">
      <c r="A78" s="108">
        <v>2020</v>
      </c>
      <c r="B78" s="109" t="s">
        <v>33</v>
      </c>
      <c r="C78" s="109"/>
      <c r="D78" s="109"/>
      <c r="E78" s="109"/>
      <c r="F78" s="109"/>
      <c r="G78" s="109"/>
      <c r="H78" s="109"/>
    </row>
    <row r="79" spans="1:10" ht="37.5" x14ac:dyDescent="0.25">
      <c r="A79" s="108"/>
      <c r="B79" s="47" t="s">
        <v>34</v>
      </c>
      <c r="C79" s="47" t="s">
        <v>35</v>
      </c>
      <c r="D79" s="47" t="s">
        <v>36</v>
      </c>
      <c r="E79" s="47" t="s">
        <v>37</v>
      </c>
      <c r="F79" s="47" t="s">
        <v>38</v>
      </c>
      <c r="G79" s="47" t="s">
        <v>9</v>
      </c>
      <c r="H79" s="47" t="s">
        <v>39</v>
      </c>
      <c r="J79" s="56" t="s">
        <v>200</v>
      </c>
    </row>
    <row r="80" spans="1:10" ht="18.75" x14ac:dyDescent="0.25">
      <c r="A80" s="9" t="s">
        <v>40</v>
      </c>
      <c r="B80" s="7">
        <v>2776</v>
      </c>
      <c r="C80" s="8">
        <v>730</v>
      </c>
      <c r="D80" s="8">
        <v>271</v>
      </c>
      <c r="E80" s="8">
        <v>624</v>
      </c>
      <c r="F80" s="8">
        <v>747</v>
      </c>
      <c r="G80" s="8">
        <v>456</v>
      </c>
      <c r="H80" s="7">
        <f>SUM(B80:G80)</f>
        <v>5604</v>
      </c>
    </row>
    <row r="81" spans="1:10" ht="18.75" x14ac:dyDescent="0.25">
      <c r="A81" s="9" t="s">
        <v>41</v>
      </c>
      <c r="B81" s="7">
        <v>2764</v>
      </c>
      <c r="C81" s="8">
        <v>741</v>
      </c>
      <c r="D81" s="8">
        <v>296</v>
      </c>
      <c r="E81" s="8">
        <v>572</v>
      </c>
      <c r="F81" s="8">
        <v>702</v>
      </c>
      <c r="G81" s="8">
        <v>354</v>
      </c>
      <c r="H81" s="7">
        <f t="shared" ref="H81:H91" si="0">SUM(B81:G81)</f>
        <v>5429</v>
      </c>
    </row>
    <row r="82" spans="1:10" ht="18.75" x14ac:dyDescent="0.25">
      <c r="A82" s="9" t="s">
        <v>42</v>
      </c>
      <c r="B82" s="7">
        <v>2682</v>
      </c>
      <c r="C82" s="8">
        <v>624</v>
      </c>
      <c r="D82" s="8">
        <v>255</v>
      </c>
      <c r="E82" s="8">
        <v>186</v>
      </c>
      <c r="F82" s="8">
        <v>547</v>
      </c>
      <c r="G82" s="8">
        <v>336</v>
      </c>
      <c r="H82" s="7">
        <f t="shared" si="0"/>
        <v>4630</v>
      </c>
    </row>
    <row r="83" spans="1:10" ht="18.75" x14ac:dyDescent="0.25">
      <c r="A83" s="9" t="s">
        <v>43</v>
      </c>
      <c r="B83" s="7">
        <v>2519</v>
      </c>
      <c r="C83" s="8">
        <v>484</v>
      </c>
      <c r="D83" s="8">
        <v>145</v>
      </c>
      <c r="E83" s="8">
        <v>132</v>
      </c>
      <c r="F83" s="8">
        <v>257</v>
      </c>
      <c r="G83" s="8">
        <v>332</v>
      </c>
      <c r="H83" s="7">
        <f t="shared" si="0"/>
        <v>3869</v>
      </c>
    </row>
    <row r="84" spans="1:10" ht="18.75" x14ac:dyDescent="0.25">
      <c r="A84" s="9" t="s">
        <v>44</v>
      </c>
      <c r="B84" s="7">
        <v>2669</v>
      </c>
      <c r="C84" s="8">
        <v>490</v>
      </c>
      <c r="D84" s="8">
        <v>142</v>
      </c>
      <c r="E84" s="8">
        <v>102</v>
      </c>
      <c r="F84" s="8">
        <v>213</v>
      </c>
      <c r="G84" s="8">
        <v>365</v>
      </c>
      <c r="H84" s="7">
        <f t="shared" si="0"/>
        <v>3981</v>
      </c>
    </row>
    <row r="85" spans="1:10" ht="18.75" x14ac:dyDescent="0.25">
      <c r="A85" s="9" t="s">
        <v>45</v>
      </c>
      <c r="B85" s="7">
        <v>2671</v>
      </c>
      <c r="C85" s="8">
        <v>488</v>
      </c>
      <c r="D85" s="8">
        <v>152</v>
      </c>
      <c r="E85" s="8">
        <v>89</v>
      </c>
      <c r="F85" s="8">
        <v>193</v>
      </c>
      <c r="G85" s="8">
        <v>357</v>
      </c>
      <c r="H85" s="7">
        <f t="shared" si="0"/>
        <v>3950</v>
      </c>
    </row>
    <row r="86" spans="1:10" ht="18.75" x14ac:dyDescent="0.25">
      <c r="A86" s="9" t="s">
        <v>46</v>
      </c>
      <c r="B86" s="7">
        <v>2682</v>
      </c>
      <c r="C86" s="8">
        <v>483</v>
      </c>
      <c r="D86" s="8">
        <v>160</v>
      </c>
      <c r="E86" s="8">
        <v>83</v>
      </c>
      <c r="F86" s="8">
        <v>185</v>
      </c>
      <c r="G86" s="8">
        <v>367</v>
      </c>
      <c r="H86" s="7">
        <f t="shared" si="0"/>
        <v>3960</v>
      </c>
    </row>
    <row r="87" spans="1:10" ht="18.75" x14ac:dyDescent="0.25">
      <c r="A87" s="9" t="s">
        <v>47</v>
      </c>
      <c r="B87" s="7">
        <v>2787</v>
      </c>
      <c r="C87" s="8">
        <v>550</v>
      </c>
      <c r="D87" s="8">
        <v>172</v>
      </c>
      <c r="E87" s="8">
        <v>96</v>
      </c>
      <c r="F87" s="8">
        <v>169</v>
      </c>
      <c r="G87" s="8">
        <v>403</v>
      </c>
      <c r="H87" s="7">
        <f t="shared" si="0"/>
        <v>4177</v>
      </c>
    </row>
    <row r="88" spans="1:10" ht="18.75" x14ac:dyDescent="0.25">
      <c r="A88" s="9" t="s">
        <v>48</v>
      </c>
      <c r="B88" s="8">
        <v>2944</v>
      </c>
      <c r="C88" s="8">
        <v>573</v>
      </c>
      <c r="D88" s="8">
        <v>185</v>
      </c>
      <c r="E88" s="8">
        <v>104</v>
      </c>
      <c r="F88" s="8">
        <v>180</v>
      </c>
      <c r="G88" s="8">
        <v>390</v>
      </c>
      <c r="H88" s="8">
        <f t="shared" si="0"/>
        <v>4376</v>
      </c>
    </row>
    <row r="89" spans="1:10" ht="18.75" x14ac:dyDescent="0.25">
      <c r="A89" s="9" t="s">
        <v>49</v>
      </c>
      <c r="B89" s="8">
        <v>3075</v>
      </c>
      <c r="C89" s="8">
        <v>618</v>
      </c>
      <c r="D89" s="8">
        <v>212</v>
      </c>
      <c r="E89" s="8">
        <v>121</v>
      </c>
      <c r="F89" s="8">
        <v>178</v>
      </c>
      <c r="G89" s="8">
        <v>438</v>
      </c>
      <c r="H89" s="8">
        <f t="shared" si="0"/>
        <v>4642</v>
      </c>
    </row>
    <row r="90" spans="1:10" ht="18.75" x14ac:dyDescent="0.25">
      <c r="A90" s="9" t="s">
        <v>50</v>
      </c>
      <c r="B90" s="8">
        <v>3174</v>
      </c>
      <c r="C90" s="8">
        <v>649</v>
      </c>
      <c r="D90" s="8">
        <v>191</v>
      </c>
      <c r="E90" s="8">
        <v>134</v>
      </c>
      <c r="F90" s="8">
        <v>175</v>
      </c>
      <c r="G90" s="8">
        <v>465</v>
      </c>
      <c r="H90" s="8">
        <f t="shared" si="0"/>
        <v>4788</v>
      </c>
    </row>
    <row r="91" spans="1:10" ht="18.75" x14ac:dyDescent="0.25">
      <c r="A91" s="9" t="s">
        <v>51</v>
      </c>
      <c r="B91" s="8">
        <v>3264</v>
      </c>
      <c r="C91" s="8">
        <v>672</v>
      </c>
      <c r="D91" s="8">
        <v>203</v>
      </c>
      <c r="E91" s="8">
        <v>141</v>
      </c>
      <c r="F91" s="8">
        <v>213</v>
      </c>
      <c r="G91" s="8">
        <v>438</v>
      </c>
      <c r="H91" s="8">
        <f t="shared" si="0"/>
        <v>4931</v>
      </c>
      <c r="J91" s="57">
        <f>AVERAGE(H80:H91)</f>
        <v>4528.083333333333</v>
      </c>
    </row>
    <row r="93" spans="1:10" ht="18.75" x14ac:dyDescent="0.25">
      <c r="A93" s="111">
        <v>2019</v>
      </c>
      <c r="B93" s="112" t="s">
        <v>33</v>
      </c>
      <c r="C93" s="112"/>
      <c r="D93" s="112"/>
      <c r="E93" s="112"/>
      <c r="F93" s="112"/>
      <c r="G93" s="112"/>
      <c r="H93" s="112"/>
    </row>
    <row r="94" spans="1:10" ht="37.5" x14ac:dyDescent="0.25">
      <c r="A94" s="111"/>
      <c r="B94" s="55" t="s">
        <v>34</v>
      </c>
      <c r="C94" s="55" t="s">
        <v>35</v>
      </c>
      <c r="D94" s="55" t="s">
        <v>36</v>
      </c>
      <c r="E94" s="55" t="s">
        <v>37</v>
      </c>
      <c r="F94" s="55" t="s">
        <v>38</v>
      </c>
      <c r="G94" s="55" t="s">
        <v>9</v>
      </c>
      <c r="H94" s="55" t="s">
        <v>39</v>
      </c>
      <c r="J94" s="56" t="s">
        <v>200</v>
      </c>
    </row>
    <row r="95" spans="1:10" ht="18.75" x14ac:dyDescent="0.25">
      <c r="A95" s="9" t="s">
        <v>40</v>
      </c>
      <c r="B95" s="7">
        <v>3508</v>
      </c>
      <c r="C95" s="7">
        <v>2090</v>
      </c>
      <c r="D95" s="8">
        <v>556</v>
      </c>
      <c r="E95" s="8">
        <v>875</v>
      </c>
      <c r="F95" s="8">
        <v>761</v>
      </c>
      <c r="G95" s="8">
        <v>433</v>
      </c>
      <c r="H95" s="7">
        <v>8223</v>
      </c>
    </row>
    <row r="96" spans="1:10" ht="18.75" x14ac:dyDescent="0.25">
      <c r="A96" s="9" t="s">
        <v>41</v>
      </c>
      <c r="B96" s="7">
        <v>3410</v>
      </c>
      <c r="C96" s="7">
        <v>2018</v>
      </c>
      <c r="D96" s="8">
        <v>548</v>
      </c>
      <c r="E96" s="8">
        <v>900</v>
      </c>
      <c r="F96" s="8">
        <v>754</v>
      </c>
      <c r="G96" s="8">
        <v>448</v>
      </c>
      <c r="H96" s="7">
        <v>8078</v>
      </c>
    </row>
    <row r="97" spans="1:10" ht="18.75" x14ac:dyDescent="0.25">
      <c r="A97" s="9" t="s">
        <v>42</v>
      </c>
      <c r="B97" s="7">
        <v>3338</v>
      </c>
      <c r="C97" s="7">
        <v>1927</v>
      </c>
      <c r="D97" s="8">
        <v>480</v>
      </c>
      <c r="E97" s="8">
        <v>926</v>
      </c>
      <c r="F97" s="8">
        <v>722</v>
      </c>
      <c r="G97" s="8">
        <v>455</v>
      </c>
      <c r="H97" s="7">
        <v>7848</v>
      </c>
    </row>
    <row r="98" spans="1:10" ht="18.75" x14ac:dyDescent="0.25">
      <c r="A98" s="9" t="s">
        <v>43</v>
      </c>
      <c r="B98" s="7">
        <v>3295</v>
      </c>
      <c r="C98" s="7">
        <v>1828</v>
      </c>
      <c r="D98" s="8">
        <v>517</v>
      </c>
      <c r="E98" s="8">
        <v>909</v>
      </c>
      <c r="F98" s="8">
        <v>660</v>
      </c>
      <c r="G98" s="8">
        <v>414</v>
      </c>
      <c r="H98" s="7">
        <v>7623</v>
      </c>
    </row>
    <row r="99" spans="1:10" ht="18.75" x14ac:dyDescent="0.25">
      <c r="A99" s="9" t="s">
        <v>44</v>
      </c>
      <c r="B99" s="7">
        <v>3206</v>
      </c>
      <c r="C99" s="7">
        <v>1786</v>
      </c>
      <c r="D99" s="8">
        <v>522</v>
      </c>
      <c r="E99" s="8">
        <v>858</v>
      </c>
      <c r="F99" s="8">
        <v>593</v>
      </c>
      <c r="G99" s="8">
        <v>475</v>
      </c>
      <c r="H99" s="7">
        <v>7440</v>
      </c>
    </row>
    <row r="100" spans="1:10" ht="18.75" x14ac:dyDescent="0.25">
      <c r="A100" s="9" t="s">
        <v>45</v>
      </c>
      <c r="B100" s="7">
        <v>3191</v>
      </c>
      <c r="C100" s="7">
        <v>1710</v>
      </c>
      <c r="D100" s="8">
        <v>488</v>
      </c>
      <c r="E100" s="8">
        <v>834</v>
      </c>
      <c r="F100" s="8">
        <v>662</v>
      </c>
      <c r="G100" s="8">
        <v>603</v>
      </c>
      <c r="H100" s="7">
        <v>7488</v>
      </c>
    </row>
    <row r="101" spans="1:10" ht="18.75" x14ac:dyDescent="0.25">
      <c r="A101" s="9" t="s">
        <v>46</v>
      </c>
      <c r="B101" s="7">
        <v>3303</v>
      </c>
      <c r="C101" s="7">
        <v>1695</v>
      </c>
      <c r="D101" s="8">
        <v>500</v>
      </c>
      <c r="E101" s="8">
        <v>757</v>
      </c>
      <c r="F101" s="8">
        <v>647</v>
      </c>
      <c r="G101" s="8">
        <v>467</v>
      </c>
      <c r="H101" s="7">
        <v>7369</v>
      </c>
    </row>
    <row r="102" spans="1:10" ht="18.75" x14ac:dyDescent="0.25">
      <c r="A102" s="9" t="s">
        <v>47</v>
      </c>
      <c r="B102" s="7">
        <v>3281</v>
      </c>
      <c r="C102" s="7">
        <v>1648</v>
      </c>
      <c r="D102" s="8">
        <v>434</v>
      </c>
      <c r="E102" s="8">
        <v>726</v>
      </c>
      <c r="F102" s="8">
        <v>609</v>
      </c>
      <c r="G102" s="8">
        <v>407</v>
      </c>
      <c r="H102" s="7">
        <v>7105</v>
      </c>
    </row>
    <row r="103" spans="1:10" ht="18.75" x14ac:dyDescent="0.25">
      <c r="A103" s="9" t="s">
        <v>48</v>
      </c>
      <c r="B103" s="7">
        <v>3319</v>
      </c>
      <c r="C103" s="7">
        <v>1600</v>
      </c>
      <c r="D103" s="8">
        <v>452</v>
      </c>
      <c r="E103" s="8">
        <v>713</v>
      </c>
      <c r="F103" s="8">
        <v>695</v>
      </c>
      <c r="G103" s="8">
        <v>448</v>
      </c>
      <c r="H103" s="7">
        <v>7227</v>
      </c>
    </row>
    <row r="104" spans="1:10" ht="18.75" x14ac:dyDescent="0.25">
      <c r="A104" s="9" t="s">
        <v>49</v>
      </c>
      <c r="B104" s="7">
        <v>3273</v>
      </c>
      <c r="C104" s="7">
        <v>1601</v>
      </c>
      <c r="D104" s="8">
        <v>458</v>
      </c>
      <c r="E104" s="8">
        <v>700</v>
      </c>
      <c r="F104" s="8">
        <v>750</v>
      </c>
      <c r="G104" s="8">
        <v>435</v>
      </c>
      <c r="H104" s="7">
        <v>7217</v>
      </c>
    </row>
    <row r="105" spans="1:10" ht="18.75" x14ac:dyDescent="0.25">
      <c r="A105" s="9" t="s">
        <v>50</v>
      </c>
      <c r="B105" s="7">
        <v>3208</v>
      </c>
      <c r="C105" s="7">
        <v>1382</v>
      </c>
      <c r="D105" s="8">
        <v>419</v>
      </c>
      <c r="E105" s="8">
        <v>721</v>
      </c>
      <c r="F105" s="8">
        <v>751</v>
      </c>
      <c r="G105" s="8">
        <v>436</v>
      </c>
      <c r="H105" s="7">
        <v>6917</v>
      </c>
    </row>
    <row r="106" spans="1:10" ht="18.75" x14ac:dyDescent="0.25">
      <c r="A106" s="9" t="s">
        <v>51</v>
      </c>
      <c r="B106" s="7">
        <v>2881</v>
      </c>
      <c r="C106" s="8">
        <v>959</v>
      </c>
      <c r="D106" s="8">
        <v>280</v>
      </c>
      <c r="E106" s="8">
        <v>670</v>
      </c>
      <c r="F106" s="8">
        <v>724</v>
      </c>
      <c r="G106" s="8">
        <v>405</v>
      </c>
      <c r="H106" s="7">
        <v>5919</v>
      </c>
      <c r="J106" s="57">
        <f>AVERAGE(H95:H106)</f>
        <v>7371.166666666667</v>
      </c>
    </row>
  </sheetData>
  <mergeCells count="16">
    <mergeCell ref="A1:A2"/>
    <mergeCell ref="B1:H1"/>
    <mergeCell ref="J1:O1"/>
    <mergeCell ref="J18:O18"/>
    <mergeCell ref="A63:A64"/>
    <mergeCell ref="B63:H63"/>
    <mergeCell ref="A78:A79"/>
    <mergeCell ref="B78:H78"/>
    <mergeCell ref="A18:A19"/>
    <mergeCell ref="B18:H18"/>
    <mergeCell ref="A93:A94"/>
    <mergeCell ref="B93:H93"/>
    <mergeCell ref="A33:A34"/>
    <mergeCell ref="B33:H33"/>
    <mergeCell ref="A48:A49"/>
    <mergeCell ref="B48:H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W403"/>
  <sheetViews>
    <sheetView topLeftCell="A373" zoomScale="90" zoomScaleNormal="90" workbookViewId="0">
      <selection activeCell="C404" sqref="C404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120" t="s">
        <v>25</v>
      </c>
      <c r="B1" s="120"/>
      <c r="C1" s="120"/>
      <c r="D1" s="120"/>
      <c r="E1" s="120"/>
      <c r="F1" s="120"/>
      <c r="G1" s="120"/>
      <c r="H1" s="120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118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118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118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118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118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118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119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119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119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119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119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119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118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118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118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118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118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118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119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119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119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119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119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119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118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118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118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118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118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118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119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119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119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119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119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119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118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118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118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118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118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118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119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119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119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119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119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119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118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118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118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118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118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118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119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119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119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119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119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119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118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118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118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118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118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118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119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119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119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119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119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119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118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118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118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118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118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118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119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119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119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119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119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119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118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118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118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118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118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118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119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119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119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119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119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119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118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118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118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118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118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118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119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119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119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119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119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119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118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118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118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118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118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118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119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119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119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119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119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119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118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118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118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118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118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118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119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119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119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119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119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119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118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118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118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118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118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118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119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119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119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119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119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119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118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118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118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118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118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118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119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119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119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119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119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119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118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118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118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118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118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118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119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119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119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119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119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119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118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118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118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118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118"/>
      <c r="B175" t="s">
        <v>30</v>
      </c>
      <c r="H175">
        <v>15</v>
      </c>
      <c r="I175">
        <v>15</v>
      </c>
    </row>
    <row r="176" spans="1:9" x14ac:dyDescent="0.25">
      <c r="A176" s="118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119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119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119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119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119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119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118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118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118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118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118"/>
      <c r="B187" t="s">
        <v>30</v>
      </c>
      <c r="H187">
        <v>5</v>
      </c>
      <c r="I187">
        <v>5</v>
      </c>
    </row>
    <row r="188" spans="1:9" x14ac:dyDescent="0.25">
      <c r="A188" s="118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119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119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119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119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119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119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118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118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118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118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118"/>
      <c r="B199" t="s">
        <v>30</v>
      </c>
      <c r="H199">
        <v>9</v>
      </c>
      <c r="I199" s="42">
        <v>9</v>
      </c>
    </row>
    <row r="200" spans="1:9" x14ac:dyDescent="0.25">
      <c r="A200" s="118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119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119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119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119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119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119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118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118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118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118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118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118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119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119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119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119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119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119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118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118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118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118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118"/>
      <c r="B223" t="s">
        <v>30</v>
      </c>
      <c r="E223" s="42"/>
      <c r="H223">
        <v>9</v>
      </c>
      <c r="I223" s="42">
        <v>9</v>
      </c>
    </row>
    <row r="224" spans="1:9" x14ac:dyDescent="0.25">
      <c r="A224" s="118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119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119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119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119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119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119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118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118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118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118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118"/>
      <c r="B235" t="s">
        <v>30</v>
      </c>
      <c r="E235" s="42"/>
      <c r="H235">
        <v>5</v>
      </c>
      <c r="I235" s="42">
        <v>5</v>
      </c>
    </row>
    <row r="236" spans="1:9" x14ac:dyDescent="0.25">
      <c r="A236" s="118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119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119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119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119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119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119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118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118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118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118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118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118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119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119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119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119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119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119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118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118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118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118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118"/>
      <c r="B259" t="s">
        <v>30</v>
      </c>
      <c r="E259" s="42"/>
      <c r="H259">
        <v>9</v>
      </c>
      <c r="I259" s="42">
        <v>9</v>
      </c>
    </row>
    <row r="260" spans="1:9" x14ac:dyDescent="0.25">
      <c r="A260" s="118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119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119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119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119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119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119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118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118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118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118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118"/>
      <c r="B271" t="s">
        <v>30</v>
      </c>
      <c r="E271" s="42"/>
      <c r="H271">
        <v>4</v>
      </c>
      <c r="I271" s="42">
        <v>4</v>
      </c>
    </row>
    <row r="272" spans="1:9" x14ac:dyDescent="0.25">
      <c r="A272" s="118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119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119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119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119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119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119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118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118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118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118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118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118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119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119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119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119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119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119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118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118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118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118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118"/>
      <c r="B295" t="s">
        <v>30</v>
      </c>
      <c r="E295" s="53"/>
      <c r="H295">
        <v>2</v>
      </c>
      <c r="I295" s="53">
        <v>2</v>
      </c>
    </row>
    <row r="296" spans="1:9" x14ac:dyDescent="0.25">
      <c r="A296" s="118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119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119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119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119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119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119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118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118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118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118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118"/>
      <c r="B307" t="s">
        <v>30</v>
      </c>
      <c r="E307" s="53"/>
      <c r="H307">
        <v>16</v>
      </c>
      <c r="I307" s="53">
        <v>16</v>
      </c>
    </row>
    <row r="308" spans="1:9" x14ac:dyDescent="0.25">
      <c r="A308" s="118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119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119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119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119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119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119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118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118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118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118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118"/>
      <c r="B319" t="s">
        <v>30</v>
      </c>
      <c r="E319" s="53"/>
      <c r="H319">
        <v>4</v>
      </c>
      <c r="I319" s="53">
        <v>4</v>
      </c>
    </row>
    <row r="320" spans="1:9" x14ac:dyDescent="0.25">
      <c r="A320" s="118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119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119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119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119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119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119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118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118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118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118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118"/>
      <c r="B331" t="s">
        <v>30</v>
      </c>
      <c r="H331">
        <v>12</v>
      </c>
      <c r="I331">
        <v>12</v>
      </c>
      <c r="J331" s="3"/>
    </row>
    <row r="332" spans="1:18" x14ac:dyDescent="0.25">
      <c r="A332" s="118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119">
        <v>45530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119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119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119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23" x14ac:dyDescent="0.25">
      <c r="A337" s="119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23" x14ac:dyDescent="0.25">
      <c r="A338" s="119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23" x14ac:dyDescent="0.25">
      <c r="A339" s="118">
        <v>45565</v>
      </c>
      <c r="B339" t="s">
        <v>26</v>
      </c>
      <c r="C339">
        <v>884</v>
      </c>
      <c r="D339">
        <v>1204</v>
      </c>
      <c r="E339">
        <v>1224</v>
      </c>
      <c r="F339">
        <v>833</v>
      </c>
      <c r="G339">
        <v>145</v>
      </c>
      <c r="I339">
        <v>4290</v>
      </c>
    </row>
    <row r="340" spans="1:23" x14ac:dyDescent="0.25">
      <c r="A340" s="118"/>
      <c r="B340" t="s">
        <v>27</v>
      </c>
      <c r="C340">
        <v>78</v>
      </c>
      <c r="D340">
        <v>255</v>
      </c>
      <c r="E340">
        <v>499</v>
      </c>
      <c r="F340">
        <v>213</v>
      </c>
      <c r="G340">
        <v>60</v>
      </c>
      <c r="I340">
        <v>1105</v>
      </c>
    </row>
    <row r="341" spans="1:23" x14ac:dyDescent="0.25">
      <c r="A341" s="118"/>
      <c r="B341" t="s">
        <v>28</v>
      </c>
      <c r="C341">
        <v>21</v>
      </c>
      <c r="D341">
        <v>48</v>
      </c>
      <c r="E341">
        <v>74</v>
      </c>
      <c r="F341">
        <v>53</v>
      </c>
      <c r="G341">
        <v>15</v>
      </c>
      <c r="I341">
        <v>211</v>
      </c>
      <c r="L341" s="3"/>
      <c r="M341" s="3"/>
      <c r="N341" s="3"/>
      <c r="O341" s="3"/>
      <c r="R341" s="3"/>
    </row>
    <row r="342" spans="1:23" x14ac:dyDescent="0.25">
      <c r="A342" s="118"/>
      <c r="B342" t="s">
        <v>29</v>
      </c>
      <c r="C342">
        <v>61</v>
      </c>
      <c r="D342">
        <v>134</v>
      </c>
      <c r="E342" s="3">
        <v>122</v>
      </c>
      <c r="F342" s="3">
        <v>190</v>
      </c>
      <c r="G342">
        <v>45</v>
      </c>
      <c r="I342">
        <v>552</v>
      </c>
      <c r="J342" s="3"/>
    </row>
    <row r="343" spans="1:23" x14ac:dyDescent="0.25">
      <c r="A343" s="118"/>
      <c r="B343" t="s">
        <v>30</v>
      </c>
      <c r="H343">
        <v>14</v>
      </c>
      <c r="I343">
        <v>14</v>
      </c>
      <c r="J343" s="3"/>
    </row>
    <row r="344" spans="1:23" x14ac:dyDescent="0.25">
      <c r="A344" s="118"/>
      <c r="B344" t="s">
        <v>31</v>
      </c>
      <c r="C344">
        <v>54</v>
      </c>
      <c r="D344">
        <v>93</v>
      </c>
      <c r="E344">
        <v>141</v>
      </c>
      <c r="F344">
        <v>64</v>
      </c>
      <c r="G344">
        <v>14</v>
      </c>
      <c r="H344">
        <v>19</v>
      </c>
      <c r="I344">
        <v>385</v>
      </c>
    </row>
    <row r="345" spans="1:23" x14ac:dyDescent="0.25">
      <c r="A345" s="119">
        <v>45596</v>
      </c>
      <c r="B345" s="1" t="s">
        <v>26</v>
      </c>
      <c r="C345" s="52">
        <v>871</v>
      </c>
      <c r="D345" s="51">
        <v>1219</v>
      </c>
      <c r="E345" s="51">
        <v>1224</v>
      </c>
      <c r="F345" s="52">
        <v>829</v>
      </c>
      <c r="G345" s="52">
        <v>152</v>
      </c>
      <c r="H345" s="52"/>
      <c r="I345" s="51">
        <v>4295</v>
      </c>
    </row>
    <row r="346" spans="1:23" x14ac:dyDescent="0.25">
      <c r="A346" s="119"/>
      <c r="B346" s="1" t="s">
        <v>27</v>
      </c>
      <c r="C346" s="52">
        <v>92</v>
      </c>
      <c r="D346" s="52">
        <v>258</v>
      </c>
      <c r="E346" s="52">
        <v>522</v>
      </c>
      <c r="F346" s="52">
        <v>198</v>
      </c>
      <c r="G346" s="52">
        <v>58</v>
      </c>
      <c r="H346" s="52"/>
      <c r="I346" s="51">
        <v>1128</v>
      </c>
    </row>
    <row r="347" spans="1:23" x14ac:dyDescent="0.25">
      <c r="A347" s="119"/>
      <c r="B347" s="1" t="s">
        <v>28</v>
      </c>
      <c r="C347" s="52">
        <v>22</v>
      </c>
      <c r="D347" s="52">
        <v>40</v>
      </c>
      <c r="E347" s="52">
        <v>77</v>
      </c>
      <c r="F347" s="52">
        <v>43</v>
      </c>
      <c r="G347" s="52">
        <v>16</v>
      </c>
      <c r="H347" s="52"/>
      <c r="I347" s="52">
        <v>198</v>
      </c>
      <c r="R347" s="3"/>
      <c r="S347" s="3"/>
      <c r="W347" s="3"/>
    </row>
    <row r="348" spans="1:23" x14ac:dyDescent="0.25">
      <c r="A348" s="119"/>
      <c r="B348" s="1" t="s">
        <v>29</v>
      </c>
      <c r="C348" s="52">
        <v>67</v>
      </c>
      <c r="D348" s="52">
        <v>145</v>
      </c>
      <c r="E348" s="52">
        <v>126</v>
      </c>
      <c r="F348" s="52">
        <v>197</v>
      </c>
      <c r="G348" s="52">
        <v>46</v>
      </c>
      <c r="H348" s="52"/>
      <c r="I348" s="52">
        <v>581</v>
      </c>
      <c r="J348" s="3"/>
      <c r="W348" s="3"/>
    </row>
    <row r="349" spans="1:23" x14ac:dyDescent="0.25">
      <c r="A349" s="119"/>
      <c r="B349" s="1" t="s">
        <v>30</v>
      </c>
      <c r="C349" s="52"/>
      <c r="D349" s="52"/>
      <c r="E349" s="52"/>
      <c r="F349" s="52"/>
      <c r="G349" s="52"/>
      <c r="H349" s="52">
        <v>14</v>
      </c>
      <c r="I349" s="52">
        <v>14</v>
      </c>
      <c r="J349" s="3"/>
    </row>
    <row r="350" spans="1:23" x14ac:dyDescent="0.25">
      <c r="A350" s="119"/>
      <c r="B350" s="1" t="s">
        <v>31</v>
      </c>
      <c r="C350" s="52">
        <v>48</v>
      </c>
      <c r="D350" s="52">
        <v>99</v>
      </c>
      <c r="E350" s="52">
        <v>148</v>
      </c>
      <c r="F350" s="52">
        <v>72</v>
      </c>
      <c r="G350" s="52">
        <v>12</v>
      </c>
      <c r="H350" s="52">
        <v>28</v>
      </c>
      <c r="I350" s="52">
        <v>407</v>
      </c>
    </row>
    <row r="351" spans="1:23" x14ac:dyDescent="0.25">
      <c r="A351" s="118">
        <v>45624</v>
      </c>
      <c r="B351" t="s">
        <v>26</v>
      </c>
      <c r="C351">
        <v>886</v>
      </c>
      <c r="D351">
        <v>1234</v>
      </c>
      <c r="E351">
        <v>1216</v>
      </c>
      <c r="F351">
        <v>840</v>
      </c>
      <c r="G351">
        <v>154</v>
      </c>
      <c r="I351">
        <v>4330</v>
      </c>
      <c r="Q351" s="3"/>
      <c r="R351" s="3"/>
      <c r="V351" s="3"/>
    </row>
    <row r="352" spans="1:23" x14ac:dyDescent="0.25">
      <c r="A352" s="118"/>
      <c r="B352" t="s">
        <v>27</v>
      </c>
      <c r="C352">
        <v>96</v>
      </c>
      <c r="D352">
        <v>255</v>
      </c>
      <c r="E352">
        <v>540</v>
      </c>
      <c r="F352">
        <v>209</v>
      </c>
      <c r="G352">
        <v>64</v>
      </c>
      <c r="I352">
        <v>1164</v>
      </c>
      <c r="V352" s="3"/>
    </row>
    <row r="353" spans="1:12" x14ac:dyDescent="0.25">
      <c r="A353" s="118"/>
      <c r="B353" t="s">
        <v>28</v>
      </c>
      <c r="C353">
        <v>23</v>
      </c>
      <c r="D353">
        <v>39</v>
      </c>
      <c r="E353">
        <v>83</v>
      </c>
      <c r="F353">
        <v>62</v>
      </c>
      <c r="G353">
        <v>16</v>
      </c>
      <c r="I353">
        <v>223</v>
      </c>
    </row>
    <row r="354" spans="1:12" x14ac:dyDescent="0.25">
      <c r="A354" s="118"/>
      <c r="B354" t="s">
        <v>29</v>
      </c>
      <c r="C354">
        <v>69</v>
      </c>
      <c r="D354">
        <v>117</v>
      </c>
      <c r="E354" s="3">
        <v>128</v>
      </c>
      <c r="F354" s="3">
        <v>194</v>
      </c>
      <c r="G354">
        <v>45</v>
      </c>
      <c r="I354">
        <v>553</v>
      </c>
      <c r="J354" s="3"/>
    </row>
    <row r="355" spans="1:12" x14ac:dyDescent="0.25">
      <c r="A355" s="118"/>
      <c r="B355" t="s">
        <v>30</v>
      </c>
      <c r="H355">
        <v>9</v>
      </c>
      <c r="I355">
        <v>9</v>
      </c>
      <c r="J355" s="3"/>
    </row>
    <row r="356" spans="1:12" x14ac:dyDescent="0.25">
      <c r="A356" s="118"/>
      <c r="B356" t="s">
        <v>31</v>
      </c>
      <c r="C356">
        <v>53</v>
      </c>
      <c r="D356">
        <v>75</v>
      </c>
      <c r="E356">
        <v>144</v>
      </c>
      <c r="F356">
        <v>83</v>
      </c>
      <c r="G356">
        <v>13</v>
      </c>
      <c r="H356">
        <v>10</v>
      </c>
      <c r="I356">
        <v>378</v>
      </c>
    </row>
    <row r="357" spans="1:12" x14ac:dyDescent="0.25">
      <c r="A357" s="119">
        <v>45657</v>
      </c>
      <c r="B357" s="1" t="s">
        <v>26</v>
      </c>
      <c r="C357" s="52">
        <v>865</v>
      </c>
      <c r="D357" s="51">
        <v>1222</v>
      </c>
      <c r="E357" s="51">
        <v>1211</v>
      </c>
      <c r="F357" s="52">
        <v>825</v>
      </c>
      <c r="G357" s="52">
        <v>157</v>
      </c>
      <c r="H357" s="52"/>
      <c r="I357" s="51">
        <v>4280</v>
      </c>
    </row>
    <row r="358" spans="1:12" x14ac:dyDescent="0.25">
      <c r="A358" s="119"/>
      <c r="B358" s="1" t="s">
        <v>27</v>
      </c>
      <c r="C358" s="52">
        <v>85</v>
      </c>
      <c r="D358" s="52">
        <v>258</v>
      </c>
      <c r="E358" s="52">
        <v>506</v>
      </c>
      <c r="F358" s="52">
        <v>221</v>
      </c>
      <c r="G358" s="52">
        <v>62</v>
      </c>
      <c r="H358" s="52"/>
      <c r="I358" s="51">
        <v>1132</v>
      </c>
    </row>
    <row r="359" spans="1:12" x14ac:dyDescent="0.25">
      <c r="A359" s="119"/>
      <c r="B359" s="1" t="s">
        <v>28</v>
      </c>
      <c r="C359" s="52">
        <v>22</v>
      </c>
      <c r="D359" s="52">
        <v>35</v>
      </c>
      <c r="E359" s="52">
        <v>79</v>
      </c>
      <c r="F359" s="52">
        <v>66</v>
      </c>
      <c r="G359" s="52">
        <v>12</v>
      </c>
      <c r="H359" s="52"/>
      <c r="I359" s="52">
        <v>214</v>
      </c>
      <c r="L359" s="3"/>
    </row>
    <row r="360" spans="1:12" x14ac:dyDescent="0.25">
      <c r="A360" s="119"/>
      <c r="B360" s="1" t="s">
        <v>29</v>
      </c>
      <c r="C360" s="52">
        <v>64</v>
      </c>
      <c r="D360" s="52">
        <v>124</v>
      </c>
      <c r="E360" s="52">
        <v>123</v>
      </c>
      <c r="F360" s="52">
        <v>175</v>
      </c>
      <c r="G360" s="52">
        <v>40</v>
      </c>
      <c r="H360" s="52"/>
      <c r="I360" s="52">
        <v>526</v>
      </c>
      <c r="J360" s="3"/>
      <c r="L360" s="3"/>
    </row>
    <row r="361" spans="1:12" x14ac:dyDescent="0.25">
      <c r="A361" s="119"/>
      <c r="B361" s="1" t="s">
        <v>30</v>
      </c>
      <c r="C361" s="52"/>
      <c r="D361" s="52"/>
      <c r="E361" s="52"/>
      <c r="F361" s="52"/>
      <c r="G361" s="52"/>
      <c r="H361" s="52">
        <v>8</v>
      </c>
      <c r="I361" s="52">
        <v>8</v>
      </c>
    </row>
    <row r="362" spans="1:12" x14ac:dyDescent="0.25">
      <c r="A362" s="119"/>
      <c r="B362" s="1" t="s">
        <v>31</v>
      </c>
      <c r="C362" s="52">
        <v>42</v>
      </c>
      <c r="D362" s="52">
        <v>78</v>
      </c>
      <c r="E362" s="52">
        <v>129</v>
      </c>
      <c r="F362" s="52">
        <v>74</v>
      </c>
      <c r="G362" s="52">
        <v>8</v>
      </c>
      <c r="H362" s="52">
        <v>16</v>
      </c>
      <c r="I362" s="52">
        <v>347</v>
      </c>
    </row>
    <row r="363" spans="1:12" x14ac:dyDescent="0.25">
      <c r="A363" s="118">
        <v>45687</v>
      </c>
      <c r="B363" t="s">
        <v>26</v>
      </c>
      <c r="C363" s="53">
        <v>887</v>
      </c>
      <c r="D363" s="54">
        <v>1219</v>
      </c>
      <c r="E363" s="54">
        <v>1233</v>
      </c>
      <c r="F363" s="53">
        <v>851</v>
      </c>
      <c r="G363" s="53">
        <v>163</v>
      </c>
      <c r="H363" s="53"/>
      <c r="I363" s="54">
        <v>4353</v>
      </c>
    </row>
    <row r="364" spans="1:12" x14ac:dyDescent="0.25">
      <c r="A364" s="118"/>
      <c r="B364" t="s">
        <v>27</v>
      </c>
      <c r="C364" s="53">
        <v>98</v>
      </c>
      <c r="D364" s="53">
        <v>238</v>
      </c>
      <c r="E364" s="53">
        <v>522</v>
      </c>
      <c r="F364" s="53">
        <v>229</v>
      </c>
      <c r="G364" s="53">
        <v>62</v>
      </c>
      <c r="H364" s="53"/>
      <c r="I364" s="54">
        <v>1149</v>
      </c>
    </row>
    <row r="365" spans="1:12" x14ac:dyDescent="0.25">
      <c r="A365" s="118"/>
      <c r="B365" t="s">
        <v>28</v>
      </c>
      <c r="C365" s="53">
        <v>25</v>
      </c>
      <c r="D365" s="53">
        <v>39</v>
      </c>
      <c r="E365" s="53">
        <v>73</v>
      </c>
      <c r="F365" s="53">
        <v>52</v>
      </c>
      <c r="G365" s="53">
        <v>14</v>
      </c>
      <c r="H365" s="53"/>
      <c r="I365" s="53">
        <v>203</v>
      </c>
      <c r="L365" s="3"/>
    </row>
    <row r="366" spans="1:12" x14ac:dyDescent="0.25">
      <c r="A366" s="118"/>
      <c r="B366" t="s">
        <v>29</v>
      </c>
      <c r="C366" s="53">
        <v>72</v>
      </c>
      <c r="D366" s="53">
        <v>123</v>
      </c>
      <c r="E366" s="53">
        <v>127</v>
      </c>
      <c r="F366" s="53">
        <v>163</v>
      </c>
      <c r="G366" s="53">
        <v>45</v>
      </c>
      <c r="H366" s="53"/>
      <c r="I366" s="53">
        <v>530</v>
      </c>
      <c r="L366" s="3"/>
    </row>
    <row r="367" spans="1:12" x14ac:dyDescent="0.25">
      <c r="A367" s="118"/>
      <c r="B367" t="s">
        <v>30</v>
      </c>
      <c r="C367" s="53"/>
      <c r="D367" s="53"/>
      <c r="E367" s="53"/>
      <c r="F367" s="53"/>
      <c r="G367" s="53"/>
      <c r="H367" s="53">
        <v>6</v>
      </c>
      <c r="I367" s="53">
        <v>6</v>
      </c>
    </row>
    <row r="368" spans="1:12" x14ac:dyDescent="0.25">
      <c r="A368" s="118"/>
      <c r="B368" t="s">
        <v>31</v>
      </c>
      <c r="C368" s="53">
        <v>54</v>
      </c>
      <c r="D368" s="53">
        <v>104</v>
      </c>
      <c r="E368" s="53">
        <v>142</v>
      </c>
      <c r="F368" s="53">
        <v>80</v>
      </c>
      <c r="G368" s="53">
        <v>14</v>
      </c>
      <c r="H368" s="53">
        <v>17</v>
      </c>
      <c r="I368" s="53">
        <v>411</v>
      </c>
    </row>
    <row r="369" spans="1:16" x14ac:dyDescent="0.25">
      <c r="A369" s="119">
        <v>45715</v>
      </c>
      <c r="B369" s="1" t="s">
        <v>26</v>
      </c>
      <c r="C369" s="52">
        <v>876</v>
      </c>
      <c r="D369" s="51">
        <v>1209</v>
      </c>
      <c r="E369" s="51">
        <v>1243</v>
      </c>
      <c r="F369" s="52">
        <v>892</v>
      </c>
      <c r="G369" s="52">
        <v>163</v>
      </c>
      <c r="H369" s="52"/>
      <c r="I369" s="51">
        <v>4383</v>
      </c>
    </row>
    <row r="370" spans="1:16" x14ac:dyDescent="0.25">
      <c r="A370" s="119"/>
      <c r="B370" s="1" t="s">
        <v>27</v>
      </c>
      <c r="C370" s="52">
        <v>99</v>
      </c>
      <c r="D370" s="52">
        <v>238</v>
      </c>
      <c r="E370" s="52">
        <v>549</v>
      </c>
      <c r="F370" s="52">
        <v>255</v>
      </c>
      <c r="G370" s="52">
        <v>62</v>
      </c>
      <c r="H370" s="52"/>
      <c r="I370" s="51">
        <v>1203</v>
      </c>
    </row>
    <row r="371" spans="1:16" x14ac:dyDescent="0.25">
      <c r="A371" s="119"/>
      <c r="B371" s="1" t="s">
        <v>28</v>
      </c>
      <c r="C371" s="52">
        <v>26</v>
      </c>
      <c r="D371" s="52">
        <v>51</v>
      </c>
      <c r="E371" s="52">
        <v>76</v>
      </c>
      <c r="F371" s="52">
        <v>70</v>
      </c>
      <c r="G371" s="52">
        <v>19</v>
      </c>
      <c r="H371" s="52"/>
      <c r="I371" s="52">
        <v>242</v>
      </c>
      <c r="L371" s="3"/>
    </row>
    <row r="372" spans="1:16" x14ac:dyDescent="0.25">
      <c r="A372" s="119"/>
      <c r="B372" s="1" t="s">
        <v>29</v>
      </c>
      <c r="C372" s="52">
        <v>71</v>
      </c>
      <c r="D372" s="52">
        <v>133</v>
      </c>
      <c r="E372" s="52">
        <v>129</v>
      </c>
      <c r="F372" s="52">
        <v>151</v>
      </c>
      <c r="G372" s="52">
        <v>54</v>
      </c>
      <c r="H372" s="52"/>
      <c r="I372" s="52">
        <v>538</v>
      </c>
    </row>
    <row r="373" spans="1:16" x14ac:dyDescent="0.25">
      <c r="A373" s="119"/>
      <c r="B373" s="1" t="s">
        <v>30</v>
      </c>
      <c r="C373" s="52"/>
      <c r="D373" s="52"/>
      <c r="E373" s="52"/>
      <c r="F373" s="52"/>
      <c r="G373" s="52"/>
      <c r="H373" s="52">
        <v>12</v>
      </c>
      <c r="I373" s="52">
        <v>12</v>
      </c>
    </row>
    <row r="374" spans="1:16" x14ac:dyDescent="0.25">
      <c r="A374" s="119"/>
      <c r="B374" s="1" t="s">
        <v>31</v>
      </c>
      <c r="C374" s="52">
        <v>73</v>
      </c>
      <c r="D374" s="52">
        <v>117</v>
      </c>
      <c r="E374" s="52">
        <v>163</v>
      </c>
      <c r="F374" s="52">
        <v>73</v>
      </c>
      <c r="G374" s="52">
        <v>22</v>
      </c>
      <c r="H374" s="52">
        <v>14</v>
      </c>
      <c r="I374" s="52">
        <v>462</v>
      </c>
    </row>
    <row r="375" spans="1:16" x14ac:dyDescent="0.25">
      <c r="A375" s="118">
        <v>45747</v>
      </c>
      <c r="B375" t="s">
        <v>26</v>
      </c>
      <c r="C375" s="53">
        <v>900</v>
      </c>
      <c r="D375" s="54">
        <v>1220</v>
      </c>
      <c r="E375" s="54">
        <v>1260</v>
      </c>
      <c r="F375" s="53">
        <v>863</v>
      </c>
      <c r="G375" s="53">
        <v>153</v>
      </c>
      <c r="H375" s="53"/>
      <c r="I375" s="54">
        <v>4396</v>
      </c>
    </row>
    <row r="376" spans="1:16" x14ac:dyDescent="0.25">
      <c r="A376" s="118"/>
      <c r="B376" t="s">
        <v>27</v>
      </c>
      <c r="C376" s="53">
        <v>88</v>
      </c>
      <c r="D376" s="53">
        <v>243</v>
      </c>
      <c r="E376" s="53">
        <v>570</v>
      </c>
      <c r="F376" s="53">
        <v>244</v>
      </c>
      <c r="G376" s="53">
        <v>70</v>
      </c>
      <c r="H376" s="53"/>
      <c r="I376" s="54">
        <v>1215</v>
      </c>
    </row>
    <row r="377" spans="1:16" x14ac:dyDescent="0.25">
      <c r="A377" s="118"/>
      <c r="B377" t="s">
        <v>28</v>
      </c>
      <c r="C377" s="53">
        <v>30</v>
      </c>
      <c r="D377" s="53">
        <v>34</v>
      </c>
      <c r="E377" s="53">
        <v>75</v>
      </c>
      <c r="F377" s="53">
        <v>61</v>
      </c>
      <c r="G377" s="53">
        <v>12</v>
      </c>
      <c r="H377" s="53"/>
      <c r="I377" s="53">
        <v>212</v>
      </c>
    </row>
    <row r="378" spans="1:16" x14ac:dyDescent="0.25">
      <c r="A378" s="118"/>
      <c r="B378" t="s">
        <v>29</v>
      </c>
      <c r="C378" s="53">
        <v>76</v>
      </c>
      <c r="D378" s="53">
        <v>139</v>
      </c>
      <c r="E378" s="53">
        <v>132</v>
      </c>
      <c r="F378" s="53">
        <v>161</v>
      </c>
      <c r="G378" s="53">
        <v>55</v>
      </c>
      <c r="H378" s="53"/>
      <c r="I378" s="53">
        <v>563</v>
      </c>
      <c r="L378" s="3"/>
    </row>
    <row r="379" spans="1:16" x14ac:dyDescent="0.25">
      <c r="A379" s="118"/>
      <c r="B379" t="s">
        <v>30</v>
      </c>
      <c r="C379" s="53"/>
      <c r="D379" s="53"/>
      <c r="E379" s="53"/>
      <c r="F379" s="53"/>
      <c r="G379" s="53"/>
      <c r="H379" s="53">
        <v>12</v>
      </c>
      <c r="I379" s="53">
        <v>12</v>
      </c>
    </row>
    <row r="380" spans="1:16" x14ac:dyDescent="0.25">
      <c r="A380" s="118"/>
      <c r="B380" t="s">
        <v>31</v>
      </c>
      <c r="C380" s="53">
        <v>90</v>
      </c>
      <c r="D380" s="53">
        <v>160</v>
      </c>
      <c r="E380" s="53">
        <v>260</v>
      </c>
      <c r="F380" s="53">
        <v>138</v>
      </c>
      <c r="G380" s="53">
        <v>38</v>
      </c>
      <c r="H380" s="53">
        <v>23</v>
      </c>
      <c r="I380" s="53">
        <v>709</v>
      </c>
    </row>
    <row r="381" spans="1:16" x14ac:dyDescent="0.25">
      <c r="A381" s="119">
        <v>45775</v>
      </c>
      <c r="B381" s="1" t="s">
        <v>26</v>
      </c>
      <c r="C381" s="52">
        <v>924</v>
      </c>
      <c r="D381" s="51">
        <v>1202</v>
      </c>
      <c r="E381" s="51">
        <v>1279</v>
      </c>
      <c r="F381" s="52">
        <v>877</v>
      </c>
      <c r="G381" s="52">
        <v>157</v>
      </c>
      <c r="H381" s="52"/>
      <c r="I381" s="51">
        <v>4439</v>
      </c>
      <c r="L381" s="3"/>
    </row>
    <row r="382" spans="1:16" x14ac:dyDescent="0.25">
      <c r="A382" s="119"/>
      <c r="B382" s="1" t="s">
        <v>27</v>
      </c>
      <c r="C382" s="52">
        <v>104</v>
      </c>
      <c r="D382" s="52">
        <v>251</v>
      </c>
      <c r="E382" s="52">
        <v>578</v>
      </c>
      <c r="F382" s="52">
        <v>244</v>
      </c>
      <c r="G382" s="52">
        <v>66</v>
      </c>
      <c r="H382" s="52"/>
      <c r="I382" s="51">
        <v>1243</v>
      </c>
      <c r="L382" s="3"/>
    </row>
    <row r="383" spans="1:16" x14ac:dyDescent="0.25">
      <c r="A383" s="119"/>
      <c r="B383" s="1" t="s">
        <v>28</v>
      </c>
      <c r="C383" s="52">
        <v>30</v>
      </c>
      <c r="D383" s="52">
        <v>34</v>
      </c>
      <c r="E383" s="52">
        <v>84</v>
      </c>
      <c r="F383" s="52">
        <v>65</v>
      </c>
      <c r="G383" s="52">
        <v>12</v>
      </c>
      <c r="H383" s="52"/>
      <c r="I383" s="52">
        <v>225</v>
      </c>
      <c r="K383" s="3"/>
      <c r="L383" s="3"/>
      <c r="P383" s="3"/>
    </row>
    <row r="384" spans="1:16" x14ac:dyDescent="0.25">
      <c r="A384" s="119"/>
      <c r="B384" s="1" t="s">
        <v>29</v>
      </c>
      <c r="C384" s="52">
        <v>77</v>
      </c>
      <c r="D384" s="52">
        <v>138</v>
      </c>
      <c r="E384" s="52">
        <v>137</v>
      </c>
      <c r="F384" s="52">
        <v>175</v>
      </c>
      <c r="G384" s="52">
        <v>49</v>
      </c>
      <c r="H384" s="52"/>
      <c r="I384" s="52">
        <v>576</v>
      </c>
      <c r="P384" s="3"/>
    </row>
    <row r="385" spans="1:12" x14ac:dyDescent="0.25">
      <c r="A385" s="119"/>
      <c r="B385" s="1" t="s">
        <v>30</v>
      </c>
      <c r="C385" s="52"/>
      <c r="D385" s="52"/>
      <c r="E385" s="52"/>
      <c r="F385" s="52"/>
      <c r="G385" s="52"/>
      <c r="H385" s="52">
        <v>8</v>
      </c>
      <c r="I385" s="52">
        <v>8</v>
      </c>
    </row>
    <row r="386" spans="1:12" x14ac:dyDescent="0.25">
      <c r="A386" s="119"/>
      <c r="B386" s="1" t="s">
        <v>31</v>
      </c>
      <c r="C386" s="52">
        <v>129</v>
      </c>
      <c r="D386" s="52">
        <v>211</v>
      </c>
      <c r="E386" s="52">
        <v>329</v>
      </c>
      <c r="F386" s="52">
        <v>174</v>
      </c>
      <c r="G386" s="52">
        <v>54</v>
      </c>
      <c r="H386" s="52">
        <v>21</v>
      </c>
      <c r="I386" s="52">
        <v>918</v>
      </c>
      <c r="L386" s="3"/>
    </row>
    <row r="387" spans="1:12" x14ac:dyDescent="0.25">
      <c r="A387" s="118">
        <v>45806</v>
      </c>
      <c r="B387" t="s">
        <v>26</v>
      </c>
      <c r="C387">
        <v>951</v>
      </c>
      <c r="D387">
        <v>1183</v>
      </c>
      <c r="E387">
        <v>1289</v>
      </c>
      <c r="F387">
        <v>867</v>
      </c>
      <c r="G387">
        <v>150</v>
      </c>
      <c r="I387">
        <v>4440</v>
      </c>
      <c r="L387" s="3"/>
    </row>
    <row r="388" spans="1:12" x14ac:dyDescent="0.25">
      <c r="A388" s="118"/>
      <c r="B388" t="s">
        <v>27</v>
      </c>
      <c r="C388">
        <v>106</v>
      </c>
      <c r="D388">
        <v>257</v>
      </c>
      <c r="E388">
        <v>609</v>
      </c>
      <c r="F388">
        <v>260</v>
      </c>
      <c r="G388">
        <v>70</v>
      </c>
      <c r="I388">
        <v>1302</v>
      </c>
    </row>
    <row r="389" spans="1:12" x14ac:dyDescent="0.25">
      <c r="A389" s="118"/>
      <c r="B389" t="s">
        <v>28</v>
      </c>
      <c r="C389">
        <v>30</v>
      </c>
      <c r="D389">
        <v>33</v>
      </c>
      <c r="E389">
        <v>72</v>
      </c>
      <c r="F389">
        <v>50</v>
      </c>
      <c r="G389">
        <v>9</v>
      </c>
      <c r="I389">
        <v>194</v>
      </c>
    </row>
    <row r="390" spans="1:12" x14ac:dyDescent="0.25">
      <c r="A390" s="118"/>
      <c r="B390" t="s">
        <v>29</v>
      </c>
      <c r="C390">
        <v>70</v>
      </c>
      <c r="D390">
        <v>140</v>
      </c>
      <c r="E390">
        <v>144</v>
      </c>
      <c r="F390">
        <v>181</v>
      </c>
      <c r="G390">
        <v>46</v>
      </c>
      <c r="I390">
        <v>581</v>
      </c>
    </row>
    <row r="391" spans="1:12" x14ac:dyDescent="0.25">
      <c r="A391" s="118"/>
      <c r="B391" t="s">
        <v>30</v>
      </c>
      <c r="F391" s="3"/>
      <c r="G391" s="3"/>
      <c r="H391">
        <v>5</v>
      </c>
      <c r="I391">
        <v>5</v>
      </c>
      <c r="K391" s="3"/>
    </row>
    <row r="392" spans="1:12" x14ac:dyDescent="0.25">
      <c r="A392" s="118"/>
      <c r="B392" t="s">
        <v>31</v>
      </c>
      <c r="C392">
        <v>146</v>
      </c>
      <c r="D392">
        <v>244</v>
      </c>
      <c r="E392">
        <v>391</v>
      </c>
      <c r="F392">
        <v>210</v>
      </c>
      <c r="G392">
        <v>73</v>
      </c>
      <c r="H392">
        <v>17</v>
      </c>
      <c r="I392">
        <v>1081</v>
      </c>
      <c r="K392" s="3"/>
    </row>
    <row r="398" spans="1:12" x14ac:dyDescent="0.25">
      <c r="F398" s="3"/>
      <c r="G398" s="3"/>
      <c r="K398" s="3"/>
    </row>
    <row r="399" spans="1:12" x14ac:dyDescent="0.25">
      <c r="K399" s="3"/>
    </row>
    <row r="403" spans="11:11" x14ac:dyDescent="0.25">
      <c r="K403" s="3"/>
    </row>
  </sheetData>
  <mergeCells count="66">
    <mergeCell ref="A207:A212"/>
    <mergeCell ref="A339:A344"/>
    <mergeCell ref="A129:A134"/>
    <mergeCell ref="A147:A152"/>
    <mergeCell ref="A195:A200"/>
    <mergeCell ref="A189:A194"/>
    <mergeCell ref="A183:A188"/>
    <mergeCell ref="A135:A140"/>
    <mergeCell ref="A165:A170"/>
    <mergeCell ref="A177:A182"/>
    <mergeCell ref="A159:A164"/>
    <mergeCell ref="A153:A158"/>
    <mergeCell ref="A171:A176"/>
    <mergeCell ref="A285:A290"/>
    <mergeCell ref="A291:A296"/>
    <mergeCell ref="A297:A302"/>
    <mergeCell ref="A69:A74"/>
    <mergeCell ref="A27:A32"/>
    <mergeCell ref="A33:A38"/>
    <mergeCell ref="A39:A44"/>
    <mergeCell ref="A45:A50"/>
    <mergeCell ref="A51:A56"/>
    <mergeCell ref="A57:A62"/>
    <mergeCell ref="A63:A68"/>
    <mergeCell ref="A1:H1"/>
    <mergeCell ref="A3:A8"/>
    <mergeCell ref="A9:A14"/>
    <mergeCell ref="A15:A20"/>
    <mergeCell ref="A21:A26"/>
    <mergeCell ref="A75:A80"/>
    <mergeCell ref="A99:A104"/>
    <mergeCell ref="A105:A110"/>
    <mergeCell ref="A111:A116"/>
    <mergeCell ref="A87:A92"/>
    <mergeCell ref="A81:A86"/>
    <mergeCell ref="A93:A98"/>
    <mergeCell ref="A117:A122"/>
    <mergeCell ref="A243:A248"/>
    <mergeCell ref="A279:A284"/>
    <mergeCell ref="A219:A224"/>
    <mergeCell ref="A213:A218"/>
    <mergeCell ref="A267:A272"/>
    <mergeCell ref="A261:A266"/>
    <mergeCell ref="A255:A260"/>
    <mergeCell ref="A237:A242"/>
    <mergeCell ref="A231:A236"/>
    <mergeCell ref="A249:A254"/>
    <mergeCell ref="A201:A206"/>
    <mergeCell ref="A225:A230"/>
    <mergeCell ref="A141:A146"/>
    <mergeCell ref="A123:A128"/>
    <mergeCell ref="A273:A278"/>
    <mergeCell ref="A387:A392"/>
    <mergeCell ref="A303:A308"/>
    <mergeCell ref="A309:A314"/>
    <mergeCell ref="A315:A320"/>
    <mergeCell ref="A321:A326"/>
    <mergeCell ref="A381:A386"/>
    <mergeCell ref="A375:A380"/>
    <mergeCell ref="A369:A374"/>
    <mergeCell ref="A357:A362"/>
    <mergeCell ref="A351:A356"/>
    <mergeCell ref="A363:A368"/>
    <mergeCell ref="A345:A350"/>
    <mergeCell ref="A333:A338"/>
    <mergeCell ref="A327:A3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S402"/>
  <sheetViews>
    <sheetView topLeftCell="A385" workbookViewId="0">
      <selection activeCell="A395" sqref="A395:I403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121" t="s">
        <v>32</v>
      </c>
      <c r="B1" s="121"/>
      <c r="C1" s="121"/>
      <c r="D1" s="121"/>
      <c r="E1" s="121"/>
      <c r="F1" s="121"/>
      <c r="G1" s="121"/>
      <c r="H1" s="121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119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119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119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119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119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119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118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118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118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118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118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118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119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119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119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119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119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119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118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118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118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118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118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118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119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119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119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119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119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119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118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118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118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118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118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118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119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119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119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119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119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119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118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118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118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118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118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118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119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119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119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119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119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119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118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118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118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118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118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118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119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119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119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119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119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119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118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118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118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118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118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118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119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119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119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119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119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119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118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118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118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118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118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118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119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119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119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119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119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119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118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118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118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118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118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118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119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119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119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119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119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119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118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118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118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118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118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118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119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119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119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119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119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119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118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118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118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118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118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118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119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119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119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119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119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119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118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118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118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118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118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118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119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119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119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119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119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119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118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118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118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118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118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118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119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119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119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119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119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119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118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118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118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118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118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118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119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119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119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119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119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119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118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118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118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118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118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118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119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119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119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119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119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119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118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118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118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118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118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118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119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119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119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119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119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119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118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118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118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118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118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118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119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119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119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119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119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119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118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118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118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118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118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118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119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119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119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119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119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119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118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118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118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118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118"/>
      <c r="B217" t="s">
        <v>30</v>
      </c>
      <c r="G217">
        <v>1</v>
      </c>
      <c r="H217">
        <v>1</v>
      </c>
    </row>
    <row r="218" spans="1:8" x14ac:dyDescent="0.25">
      <c r="A218" s="118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119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119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119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119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119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119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118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118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118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118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118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118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119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119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119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119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119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119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118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118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118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118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118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118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119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119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119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119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119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119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118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118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118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118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118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118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119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119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119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119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119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119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118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118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118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118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118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118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119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119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119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119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119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119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118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118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118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118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118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118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119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119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119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119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119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119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118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118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118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118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118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118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119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119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119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119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119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119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118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118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118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118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118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118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119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119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119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119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119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119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118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118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118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118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118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118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119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119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119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119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119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119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118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118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118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118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118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118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119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8"/>
      <c r="M327" s="68"/>
      <c r="N327" s="68"/>
      <c r="O327" s="68"/>
      <c r="P327" s="68"/>
    </row>
    <row r="328" spans="1:17" x14ac:dyDescent="0.25">
      <c r="A328" s="119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119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119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119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119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118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118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118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118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19" x14ac:dyDescent="0.25">
      <c r="A337" s="118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19" x14ac:dyDescent="0.25">
      <c r="A338" s="118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19" x14ac:dyDescent="0.25">
      <c r="A339" s="119">
        <v>45565</v>
      </c>
      <c r="B339" s="1" t="s">
        <v>26</v>
      </c>
      <c r="C339" s="1">
        <v>96</v>
      </c>
      <c r="D339" s="1">
        <v>2568</v>
      </c>
      <c r="E339" s="1">
        <v>1323</v>
      </c>
      <c r="F339" s="1">
        <v>175</v>
      </c>
      <c r="G339" s="1">
        <v>128</v>
      </c>
      <c r="H339" s="1">
        <v>4290</v>
      </c>
    </row>
    <row r="340" spans="1:19" x14ac:dyDescent="0.25">
      <c r="A340" s="119"/>
      <c r="B340" s="1" t="s">
        <v>27</v>
      </c>
      <c r="C340" s="1">
        <v>23</v>
      </c>
      <c r="D340" s="1">
        <v>541</v>
      </c>
      <c r="E340" s="1">
        <v>379</v>
      </c>
      <c r="F340" s="1">
        <v>119</v>
      </c>
      <c r="G340" s="1">
        <v>43</v>
      </c>
      <c r="H340" s="1">
        <v>1105</v>
      </c>
    </row>
    <row r="341" spans="1:19" x14ac:dyDescent="0.25">
      <c r="A341" s="119"/>
      <c r="B341" s="1" t="s">
        <v>28</v>
      </c>
      <c r="C341" s="1">
        <v>9</v>
      </c>
      <c r="D341" s="1">
        <v>104</v>
      </c>
      <c r="E341" s="12">
        <v>62</v>
      </c>
      <c r="F341" s="12">
        <v>27</v>
      </c>
      <c r="G341" s="1">
        <v>9</v>
      </c>
      <c r="H341" s="1">
        <v>211</v>
      </c>
      <c r="I341" s="3"/>
    </row>
    <row r="342" spans="1:19" x14ac:dyDescent="0.25">
      <c r="A342" s="119"/>
      <c r="B342" s="1" t="s">
        <v>29</v>
      </c>
      <c r="C342" s="1">
        <v>8</v>
      </c>
      <c r="D342" s="1">
        <v>280</v>
      </c>
      <c r="E342" s="1">
        <v>198</v>
      </c>
      <c r="F342" s="1">
        <v>49</v>
      </c>
      <c r="G342" s="1">
        <v>17</v>
      </c>
      <c r="H342" s="1">
        <v>552</v>
      </c>
      <c r="I342" s="3"/>
    </row>
    <row r="343" spans="1:19" x14ac:dyDescent="0.25">
      <c r="A343" s="119"/>
      <c r="B343" s="1" t="s">
        <v>30</v>
      </c>
      <c r="C343" s="1"/>
      <c r="D343" s="1">
        <v>6</v>
      </c>
      <c r="E343" s="1">
        <v>6</v>
      </c>
      <c r="F343" s="1">
        <v>1</v>
      </c>
      <c r="G343" s="1">
        <v>1</v>
      </c>
      <c r="H343" s="1">
        <v>14</v>
      </c>
    </row>
    <row r="344" spans="1:19" x14ac:dyDescent="0.25">
      <c r="A344" s="119"/>
      <c r="B344" s="1" t="s">
        <v>31</v>
      </c>
      <c r="C344" s="1">
        <v>10</v>
      </c>
      <c r="D344" s="1">
        <v>212</v>
      </c>
      <c r="E344" s="1">
        <v>112</v>
      </c>
      <c r="F344" s="1">
        <v>35</v>
      </c>
      <c r="G344" s="1">
        <v>16</v>
      </c>
      <c r="H344" s="1">
        <v>385</v>
      </c>
      <c r="L344" s="68"/>
      <c r="O344" s="3"/>
      <c r="P344" s="3"/>
      <c r="S344" s="3"/>
    </row>
    <row r="345" spans="1:19" x14ac:dyDescent="0.25">
      <c r="A345" s="118">
        <v>45596</v>
      </c>
      <c r="B345" t="s">
        <v>26</v>
      </c>
      <c r="C345">
        <v>100</v>
      </c>
      <c r="D345" s="3">
        <v>2576</v>
      </c>
      <c r="E345" s="3">
        <v>1317</v>
      </c>
      <c r="F345">
        <v>176</v>
      </c>
      <c r="G345">
        <v>126</v>
      </c>
      <c r="H345" s="3">
        <v>4295</v>
      </c>
      <c r="L345" s="68"/>
      <c r="S345" s="3"/>
    </row>
    <row r="346" spans="1:19" x14ac:dyDescent="0.25">
      <c r="A346" s="118"/>
      <c r="B346" t="s">
        <v>27</v>
      </c>
      <c r="C346">
        <v>22</v>
      </c>
      <c r="D346">
        <v>572</v>
      </c>
      <c r="E346">
        <v>399</v>
      </c>
      <c r="F346">
        <v>93</v>
      </c>
      <c r="G346">
        <v>42</v>
      </c>
      <c r="H346" s="3">
        <v>1128</v>
      </c>
      <c r="L346" s="68"/>
    </row>
    <row r="347" spans="1:19" x14ac:dyDescent="0.25">
      <c r="A347" s="118"/>
      <c r="B347" t="s">
        <v>28</v>
      </c>
      <c r="C347">
        <v>4</v>
      </c>
      <c r="D347">
        <v>107</v>
      </c>
      <c r="E347">
        <v>56</v>
      </c>
      <c r="F347">
        <v>24</v>
      </c>
      <c r="G347">
        <v>7</v>
      </c>
      <c r="H347">
        <v>198</v>
      </c>
      <c r="I347" s="3"/>
      <c r="L347" s="68"/>
    </row>
    <row r="348" spans="1:19" x14ac:dyDescent="0.25">
      <c r="A348" s="118"/>
      <c r="B348" t="s">
        <v>29</v>
      </c>
      <c r="C348">
        <v>8</v>
      </c>
      <c r="D348">
        <v>305</v>
      </c>
      <c r="E348">
        <v>197</v>
      </c>
      <c r="F348">
        <v>51</v>
      </c>
      <c r="G348">
        <v>20</v>
      </c>
      <c r="H348">
        <v>581</v>
      </c>
      <c r="I348" s="3"/>
      <c r="L348" s="68"/>
    </row>
    <row r="349" spans="1:19" x14ac:dyDescent="0.25">
      <c r="A349" s="118"/>
      <c r="B349" t="s">
        <v>30</v>
      </c>
      <c r="D349">
        <v>11</v>
      </c>
      <c r="E349">
        <v>2</v>
      </c>
      <c r="F349">
        <v>1</v>
      </c>
      <c r="H349">
        <v>14</v>
      </c>
      <c r="L349" s="68"/>
    </row>
    <row r="350" spans="1:19" x14ac:dyDescent="0.25">
      <c r="A350" s="118"/>
      <c r="B350" t="s">
        <v>31</v>
      </c>
      <c r="C350">
        <v>11</v>
      </c>
      <c r="D350">
        <v>214</v>
      </c>
      <c r="E350">
        <v>121</v>
      </c>
      <c r="F350">
        <v>40</v>
      </c>
      <c r="G350">
        <v>21</v>
      </c>
      <c r="H350">
        <v>407</v>
      </c>
    </row>
    <row r="351" spans="1:19" x14ac:dyDescent="0.25">
      <c r="A351" s="119">
        <v>45624</v>
      </c>
      <c r="B351" s="1" t="s">
        <v>26</v>
      </c>
      <c r="C351" s="1">
        <v>106</v>
      </c>
      <c r="D351" s="1">
        <v>2569</v>
      </c>
      <c r="E351" s="1">
        <v>1337</v>
      </c>
      <c r="F351" s="1">
        <v>187</v>
      </c>
      <c r="G351" s="1">
        <v>131</v>
      </c>
      <c r="H351" s="1">
        <v>4330</v>
      </c>
    </row>
    <row r="352" spans="1:19" x14ac:dyDescent="0.25">
      <c r="A352" s="119"/>
      <c r="B352" s="1" t="s">
        <v>27</v>
      </c>
      <c r="C352" s="1">
        <v>22</v>
      </c>
      <c r="D352" s="1">
        <v>572</v>
      </c>
      <c r="E352" s="1">
        <v>416</v>
      </c>
      <c r="F352" s="1">
        <v>105</v>
      </c>
      <c r="G352" s="1">
        <v>49</v>
      </c>
      <c r="H352" s="1">
        <v>1164</v>
      </c>
    </row>
    <row r="353" spans="1:19" x14ac:dyDescent="0.25">
      <c r="A353" s="119"/>
      <c r="B353" s="1" t="s">
        <v>28</v>
      </c>
      <c r="C353" s="1">
        <v>3</v>
      </c>
      <c r="D353" s="1">
        <v>114</v>
      </c>
      <c r="E353" s="12">
        <v>69</v>
      </c>
      <c r="F353" s="12">
        <v>31</v>
      </c>
      <c r="G353" s="1">
        <v>6</v>
      </c>
      <c r="H353" s="1">
        <v>223</v>
      </c>
      <c r="I353" s="3"/>
    </row>
    <row r="354" spans="1:19" x14ac:dyDescent="0.25">
      <c r="A354" s="119"/>
      <c r="B354" s="1" t="s">
        <v>29</v>
      </c>
      <c r="C354" s="1">
        <v>11</v>
      </c>
      <c r="D354" s="1">
        <v>286</v>
      </c>
      <c r="E354" s="1">
        <v>186</v>
      </c>
      <c r="F354" s="1">
        <v>53</v>
      </c>
      <c r="G354" s="1">
        <v>17</v>
      </c>
      <c r="H354" s="1">
        <v>553</v>
      </c>
      <c r="I354" s="3"/>
    </row>
    <row r="355" spans="1:19" x14ac:dyDescent="0.25">
      <c r="A355" s="119"/>
      <c r="B355" s="1" t="s">
        <v>30</v>
      </c>
      <c r="C355" s="1"/>
      <c r="D355" s="1">
        <v>8</v>
      </c>
      <c r="E355" s="1"/>
      <c r="F355" s="1">
        <v>1</v>
      </c>
      <c r="G355" s="1"/>
      <c r="H355" s="1">
        <v>9</v>
      </c>
    </row>
    <row r="356" spans="1:19" x14ac:dyDescent="0.25">
      <c r="A356" s="119"/>
      <c r="B356" s="1" t="s">
        <v>31</v>
      </c>
      <c r="C356" s="1">
        <v>12</v>
      </c>
      <c r="D356" s="1">
        <v>204</v>
      </c>
      <c r="E356" s="1">
        <v>109</v>
      </c>
      <c r="F356" s="1">
        <v>42</v>
      </c>
      <c r="G356" s="1">
        <v>11</v>
      </c>
      <c r="H356" s="1">
        <v>378</v>
      </c>
    </row>
    <row r="357" spans="1:19" x14ac:dyDescent="0.25">
      <c r="A357" s="118">
        <v>45656</v>
      </c>
      <c r="B357" t="s">
        <v>26</v>
      </c>
      <c r="C357">
        <v>110</v>
      </c>
      <c r="D357" s="3">
        <v>2507</v>
      </c>
      <c r="E357" s="3">
        <v>1320</v>
      </c>
      <c r="F357">
        <v>206</v>
      </c>
      <c r="G357">
        <v>137</v>
      </c>
      <c r="H357" s="3">
        <v>4280</v>
      </c>
    </row>
    <row r="358" spans="1:19" x14ac:dyDescent="0.25">
      <c r="A358" s="118"/>
      <c r="B358" t="s">
        <v>27</v>
      </c>
      <c r="C358">
        <v>19</v>
      </c>
      <c r="D358">
        <v>565</v>
      </c>
      <c r="E358">
        <v>404</v>
      </c>
      <c r="F358">
        <v>98</v>
      </c>
      <c r="G358">
        <v>46</v>
      </c>
      <c r="H358" s="3">
        <v>1132</v>
      </c>
      <c r="L358" s="68"/>
      <c r="O358" s="3"/>
      <c r="P358" s="3"/>
      <c r="S358" s="3"/>
    </row>
    <row r="359" spans="1:19" x14ac:dyDescent="0.25">
      <c r="A359" s="118"/>
      <c r="B359" t="s">
        <v>28</v>
      </c>
      <c r="C359">
        <v>8</v>
      </c>
      <c r="D359">
        <v>91</v>
      </c>
      <c r="E359">
        <v>74</v>
      </c>
      <c r="F359">
        <v>33</v>
      </c>
      <c r="G359">
        <v>8</v>
      </c>
      <c r="H359">
        <v>214</v>
      </c>
      <c r="I359" s="3"/>
      <c r="L359" s="68"/>
      <c r="S359" s="3"/>
    </row>
    <row r="360" spans="1:19" x14ac:dyDescent="0.25">
      <c r="A360" s="118"/>
      <c r="B360" t="s">
        <v>29</v>
      </c>
      <c r="C360">
        <v>10</v>
      </c>
      <c r="D360">
        <v>276</v>
      </c>
      <c r="E360">
        <v>175</v>
      </c>
      <c r="F360">
        <v>47</v>
      </c>
      <c r="G360">
        <v>18</v>
      </c>
      <c r="H360">
        <v>526</v>
      </c>
      <c r="L360" s="68"/>
    </row>
    <row r="361" spans="1:19" x14ac:dyDescent="0.25">
      <c r="A361" s="118"/>
      <c r="B361" t="s">
        <v>30</v>
      </c>
      <c r="D361">
        <v>8</v>
      </c>
      <c r="H361">
        <v>8</v>
      </c>
      <c r="L361" s="68"/>
    </row>
    <row r="362" spans="1:19" x14ac:dyDescent="0.25">
      <c r="A362" s="118"/>
      <c r="B362" t="s">
        <v>31</v>
      </c>
      <c r="C362">
        <v>10</v>
      </c>
      <c r="D362">
        <v>180</v>
      </c>
      <c r="E362">
        <v>105</v>
      </c>
      <c r="F362">
        <v>41</v>
      </c>
      <c r="G362">
        <v>11</v>
      </c>
      <c r="H362">
        <v>347</v>
      </c>
      <c r="L362" s="68"/>
    </row>
    <row r="363" spans="1:19" x14ac:dyDescent="0.25">
      <c r="A363" s="119">
        <v>45687</v>
      </c>
      <c r="B363" s="1" t="s">
        <v>26</v>
      </c>
      <c r="C363" s="1">
        <v>112</v>
      </c>
      <c r="D363" s="1">
        <v>2561</v>
      </c>
      <c r="E363" s="1">
        <v>1333</v>
      </c>
      <c r="F363" s="1">
        <v>209</v>
      </c>
      <c r="G363" s="1">
        <v>138</v>
      </c>
      <c r="H363" s="1">
        <v>4353</v>
      </c>
      <c r="J363" s="3"/>
      <c r="L363" s="68"/>
    </row>
    <row r="364" spans="1:19" x14ac:dyDescent="0.25">
      <c r="A364" s="119"/>
      <c r="B364" s="1" t="s">
        <v>27</v>
      </c>
      <c r="C364" s="1">
        <v>24</v>
      </c>
      <c r="D364" s="1">
        <v>559</v>
      </c>
      <c r="E364" s="1">
        <v>411</v>
      </c>
      <c r="F364" s="1">
        <v>113</v>
      </c>
      <c r="G364" s="1">
        <v>42</v>
      </c>
      <c r="H364" s="1">
        <v>1149</v>
      </c>
      <c r="J364" s="3"/>
    </row>
    <row r="365" spans="1:19" x14ac:dyDescent="0.25">
      <c r="A365" s="119"/>
      <c r="B365" s="1" t="s">
        <v>28</v>
      </c>
      <c r="C365" s="1">
        <v>4</v>
      </c>
      <c r="D365" s="1">
        <v>93</v>
      </c>
      <c r="E365" s="12">
        <v>70</v>
      </c>
      <c r="F365" s="12">
        <v>28</v>
      </c>
      <c r="G365" s="1">
        <v>8</v>
      </c>
      <c r="H365" s="1">
        <v>203</v>
      </c>
    </row>
    <row r="366" spans="1:19" x14ac:dyDescent="0.25">
      <c r="A366" s="119"/>
      <c r="B366" s="1" t="s">
        <v>29</v>
      </c>
      <c r="C366" s="1">
        <v>11</v>
      </c>
      <c r="D366" s="1">
        <v>284</v>
      </c>
      <c r="E366" s="1">
        <v>170</v>
      </c>
      <c r="F366" s="1">
        <v>47</v>
      </c>
      <c r="G366" s="1">
        <v>18</v>
      </c>
      <c r="H366" s="1">
        <v>530</v>
      </c>
    </row>
    <row r="367" spans="1:19" x14ac:dyDescent="0.25">
      <c r="A367" s="119"/>
      <c r="B367" s="1" t="s">
        <v>30</v>
      </c>
      <c r="C367" s="1"/>
      <c r="D367" s="1">
        <v>4</v>
      </c>
      <c r="E367" s="1">
        <v>1</v>
      </c>
      <c r="F367" s="1"/>
      <c r="G367" s="1">
        <v>1</v>
      </c>
      <c r="H367" s="1">
        <v>6</v>
      </c>
    </row>
    <row r="368" spans="1:19" x14ac:dyDescent="0.25">
      <c r="A368" s="119"/>
      <c r="B368" s="1" t="s">
        <v>31</v>
      </c>
      <c r="C368" s="1">
        <v>8</v>
      </c>
      <c r="D368" s="1">
        <v>228</v>
      </c>
      <c r="E368" s="1">
        <v>130</v>
      </c>
      <c r="F368" s="1">
        <v>36</v>
      </c>
      <c r="G368" s="1">
        <v>9</v>
      </c>
      <c r="H368" s="1">
        <v>411</v>
      </c>
    </row>
    <row r="369" spans="1:11" x14ac:dyDescent="0.25">
      <c r="A369" s="118">
        <v>45715</v>
      </c>
      <c r="B369" t="s">
        <v>26</v>
      </c>
      <c r="C369">
        <v>119</v>
      </c>
      <c r="D369" s="3">
        <v>2559</v>
      </c>
      <c r="E369" s="3">
        <v>1354</v>
      </c>
      <c r="F369">
        <v>217</v>
      </c>
      <c r="G369">
        <v>134</v>
      </c>
      <c r="H369" s="3">
        <v>4383</v>
      </c>
      <c r="J369" s="3"/>
    </row>
    <row r="370" spans="1:11" x14ac:dyDescent="0.25">
      <c r="A370" s="118"/>
      <c r="B370" t="s">
        <v>27</v>
      </c>
      <c r="C370">
        <v>26</v>
      </c>
      <c r="D370">
        <v>577</v>
      </c>
      <c r="E370">
        <v>439</v>
      </c>
      <c r="F370">
        <v>116</v>
      </c>
      <c r="G370">
        <v>45</v>
      </c>
      <c r="H370" s="3">
        <v>1203</v>
      </c>
      <c r="J370" s="3"/>
    </row>
    <row r="371" spans="1:11" x14ac:dyDescent="0.25">
      <c r="A371" s="118"/>
      <c r="B371" t="s">
        <v>28</v>
      </c>
      <c r="C371">
        <v>8</v>
      </c>
      <c r="D371">
        <v>116</v>
      </c>
      <c r="E371">
        <v>78</v>
      </c>
      <c r="F371">
        <v>36</v>
      </c>
      <c r="G371">
        <v>4</v>
      </c>
      <c r="H371">
        <v>242</v>
      </c>
    </row>
    <row r="372" spans="1:11" x14ac:dyDescent="0.25">
      <c r="A372" s="118"/>
      <c r="B372" t="s">
        <v>29</v>
      </c>
      <c r="C372">
        <v>10</v>
      </c>
      <c r="D372">
        <v>278</v>
      </c>
      <c r="E372">
        <v>185</v>
      </c>
      <c r="F372">
        <v>52</v>
      </c>
      <c r="G372">
        <v>13</v>
      </c>
      <c r="H372">
        <v>538</v>
      </c>
    </row>
    <row r="373" spans="1:11" x14ac:dyDescent="0.25">
      <c r="A373" s="118"/>
      <c r="B373" t="s">
        <v>30</v>
      </c>
      <c r="D373">
        <v>6</v>
      </c>
      <c r="E373">
        <v>5</v>
      </c>
      <c r="G373">
        <v>1</v>
      </c>
      <c r="H373">
        <v>12</v>
      </c>
      <c r="K373" s="3"/>
    </row>
    <row r="374" spans="1:11" x14ac:dyDescent="0.25">
      <c r="A374" s="118"/>
      <c r="B374" t="s">
        <v>31</v>
      </c>
      <c r="C374">
        <v>8</v>
      </c>
      <c r="D374">
        <v>261</v>
      </c>
      <c r="E374">
        <v>132</v>
      </c>
      <c r="F374">
        <v>43</v>
      </c>
      <c r="G374">
        <v>18</v>
      </c>
      <c r="H374">
        <v>462</v>
      </c>
      <c r="K374" s="3"/>
    </row>
    <row r="375" spans="1:11" x14ac:dyDescent="0.25">
      <c r="A375" s="119">
        <v>45747</v>
      </c>
      <c r="B375" s="1" t="s">
        <v>26</v>
      </c>
      <c r="C375" s="1">
        <v>119</v>
      </c>
      <c r="D375" s="1">
        <v>2581</v>
      </c>
      <c r="E375" s="1">
        <v>1342</v>
      </c>
      <c r="F375" s="1">
        <v>212</v>
      </c>
      <c r="G375" s="1">
        <v>142</v>
      </c>
      <c r="H375" s="1">
        <v>4396</v>
      </c>
      <c r="J375" s="3"/>
    </row>
    <row r="376" spans="1:11" x14ac:dyDescent="0.25">
      <c r="A376" s="119"/>
      <c r="B376" s="1" t="s">
        <v>27</v>
      </c>
      <c r="C376" s="1">
        <v>21</v>
      </c>
      <c r="D376" s="1">
        <v>587</v>
      </c>
      <c r="E376" s="1">
        <v>443</v>
      </c>
      <c r="F376" s="1">
        <v>122</v>
      </c>
      <c r="G376" s="1">
        <v>42</v>
      </c>
      <c r="H376" s="1">
        <v>1215</v>
      </c>
      <c r="J376" s="3"/>
    </row>
    <row r="377" spans="1:11" x14ac:dyDescent="0.25">
      <c r="A377" s="119"/>
      <c r="B377" s="1" t="s">
        <v>28</v>
      </c>
      <c r="C377" s="1">
        <v>7</v>
      </c>
      <c r="D377" s="1">
        <v>97</v>
      </c>
      <c r="E377" s="12">
        <v>72</v>
      </c>
      <c r="F377" s="12">
        <v>28</v>
      </c>
      <c r="G377" s="1">
        <v>8</v>
      </c>
      <c r="H377" s="1">
        <v>212</v>
      </c>
    </row>
    <row r="378" spans="1:11" x14ac:dyDescent="0.25">
      <c r="A378" s="119"/>
      <c r="B378" s="1" t="s">
        <v>29</v>
      </c>
      <c r="C378" s="1">
        <v>13</v>
      </c>
      <c r="D378" s="1">
        <v>297</v>
      </c>
      <c r="E378" s="1">
        <v>192</v>
      </c>
      <c r="F378" s="1">
        <v>52</v>
      </c>
      <c r="G378" s="1">
        <v>9</v>
      </c>
      <c r="H378" s="1">
        <v>563</v>
      </c>
    </row>
    <row r="379" spans="1:11" x14ac:dyDescent="0.25">
      <c r="A379" s="119"/>
      <c r="B379" s="1" t="s">
        <v>30</v>
      </c>
      <c r="C379" s="1">
        <v>1</v>
      </c>
      <c r="D379" s="1">
        <v>4</v>
      </c>
      <c r="E379" s="1">
        <v>4</v>
      </c>
      <c r="F379" s="1"/>
      <c r="G379" s="1">
        <v>3</v>
      </c>
      <c r="H379" s="1">
        <v>12</v>
      </c>
    </row>
    <row r="380" spans="1:11" x14ac:dyDescent="0.25">
      <c r="A380" s="119"/>
      <c r="B380" s="1" t="s">
        <v>31</v>
      </c>
      <c r="C380" s="1">
        <v>19</v>
      </c>
      <c r="D380" s="1">
        <v>413</v>
      </c>
      <c r="E380" s="1">
        <v>199</v>
      </c>
      <c r="F380" s="1">
        <v>55</v>
      </c>
      <c r="G380" s="1">
        <v>23</v>
      </c>
      <c r="H380" s="1">
        <v>709</v>
      </c>
      <c r="I380" s="3"/>
    </row>
    <row r="381" spans="1:11" x14ac:dyDescent="0.25">
      <c r="A381" s="118">
        <v>45775</v>
      </c>
      <c r="B381" t="s">
        <v>26</v>
      </c>
      <c r="C381">
        <v>111</v>
      </c>
      <c r="D381" s="3">
        <v>2608</v>
      </c>
      <c r="E381" s="3">
        <v>1354</v>
      </c>
      <c r="F381">
        <v>223</v>
      </c>
      <c r="G381">
        <v>143</v>
      </c>
      <c r="H381" s="3">
        <v>4439</v>
      </c>
      <c r="I381" s="3"/>
      <c r="J381" s="3"/>
    </row>
    <row r="382" spans="1:11" x14ac:dyDescent="0.25">
      <c r="A382" s="118"/>
      <c r="B382" t="s">
        <v>27</v>
      </c>
      <c r="C382">
        <v>26</v>
      </c>
      <c r="D382">
        <v>606</v>
      </c>
      <c r="E382">
        <v>453</v>
      </c>
      <c r="F382">
        <v>107</v>
      </c>
      <c r="G382">
        <v>51</v>
      </c>
      <c r="H382" s="3">
        <v>1243</v>
      </c>
      <c r="J382" s="3"/>
    </row>
    <row r="383" spans="1:11" x14ac:dyDescent="0.25">
      <c r="A383" s="118"/>
      <c r="B383" t="s">
        <v>28</v>
      </c>
      <c r="C383">
        <v>6</v>
      </c>
      <c r="D383">
        <v>114</v>
      </c>
      <c r="E383">
        <v>79</v>
      </c>
      <c r="F383">
        <v>20</v>
      </c>
      <c r="G383">
        <v>6</v>
      </c>
      <c r="H383">
        <v>225</v>
      </c>
    </row>
    <row r="384" spans="1:11" x14ac:dyDescent="0.25">
      <c r="A384" s="118"/>
      <c r="B384" t="s">
        <v>29</v>
      </c>
      <c r="C384">
        <v>20</v>
      </c>
      <c r="D384">
        <v>302</v>
      </c>
      <c r="E384">
        <v>193</v>
      </c>
      <c r="F384">
        <v>49</v>
      </c>
      <c r="G384">
        <v>12</v>
      </c>
      <c r="H384">
        <v>576</v>
      </c>
    </row>
    <row r="385" spans="1:8" x14ac:dyDescent="0.25">
      <c r="A385" s="118"/>
      <c r="B385" t="s">
        <v>30</v>
      </c>
      <c r="D385">
        <v>5</v>
      </c>
      <c r="E385">
        <v>2</v>
      </c>
      <c r="G385">
        <v>1</v>
      </c>
      <c r="H385">
        <v>8</v>
      </c>
    </row>
    <row r="386" spans="1:8" x14ac:dyDescent="0.25">
      <c r="A386" s="118"/>
      <c r="B386" t="s">
        <v>31</v>
      </c>
      <c r="C386">
        <v>15</v>
      </c>
      <c r="D386">
        <v>528</v>
      </c>
      <c r="E386">
        <v>274</v>
      </c>
      <c r="F386">
        <v>70</v>
      </c>
      <c r="G386">
        <v>31</v>
      </c>
      <c r="H386">
        <v>918</v>
      </c>
    </row>
    <row r="387" spans="1:8" x14ac:dyDescent="0.25">
      <c r="A387" s="119">
        <v>45806</v>
      </c>
      <c r="B387" s="1" t="s">
        <v>26</v>
      </c>
      <c r="C387" s="1">
        <v>103</v>
      </c>
      <c r="D387" s="1">
        <v>2590</v>
      </c>
      <c r="E387" s="1">
        <v>1393</v>
      </c>
      <c r="F387" s="1">
        <v>216</v>
      </c>
      <c r="G387" s="1">
        <v>138</v>
      </c>
      <c r="H387" s="1">
        <v>4440</v>
      </c>
    </row>
    <row r="388" spans="1:8" x14ac:dyDescent="0.25">
      <c r="A388" s="119"/>
      <c r="B388" s="1" t="s">
        <v>27</v>
      </c>
      <c r="C388" s="1">
        <v>27</v>
      </c>
      <c r="D388" s="1">
        <v>642</v>
      </c>
      <c r="E388" s="1">
        <v>469</v>
      </c>
      <c r="F388" s="1">
        <v>120</v>
      </c>
      <c r="G388" s="1">
        <v>44</v>
      </c>
      <c r="H388" s="1">
        <v>1302</v>
      </c>
    </row>
    <row r="389" spans="1:8" x14ac:dyDescent="0.25">
      <c r="A389" s="119"/>
      <c r="B389" s="1" t="s">
        <v>28</v>
      </c>
      <c r="C389" s="1">
        <v>5</v>
      </c>
      <c r="D389" s="1">
        <v>94</v>
      </c>
      <c r="E389" s="12">
        <v>66</v>
      </c>
      <c r="F389" s="12">
        <v>23</v>
      </c>
      <c r="G389" s="1">
        <v>6</v>
      </c>
      <c r="H389" s="1">
        <v>194</v>
      </c>
    </row>
    <row r="390" spans="1:8" x14ac:dyDescent="0.25">
      <c r="A390" s="119"/>
      <c r="B390" s="1" t="s">
        <v>29</v>
      </c>
      <c r="C390" s="1">
        <v>21</v>
      </c>
      <c r="D390" s="1">
        <v>305</v>
      </c>
      <c r="E390" s="1">
        <v>195</v>
      </c>
      <c r="F390" s="1">
        <v>46</v>
      </c>
      <c r="G390" s="1">
        <v>14</v>
      </c>
      <c r="H390" s="1">
        <v>581</v>
      </c>
    </row>
    <row r="391" spans="1:8" x14ac:dyDescent="0.25">
      <c r="A391" s="119"/>
      <c r="B391" s="1" t="s">
        <v>30</v>
      </c>
      <c r="C391" s="1"/>
      <c r="D391" s="1">
        <v>3</v>
      </c>
      <c r="E391" s="1">
        <v>2</v>
      </c>
      <c r="F391" s="1"/>
      <c r="G391" s="1"/>
      <c r="H391" s="1">
        <v>5</v>
      </c>
    </row>
    <row r="392" spans="1:8" x14ac:dyDescent="0.25">
      <c r="A392" s="119"/>
      <c r="B392" s="1" t="s">
        <v>31</v>
      </c>
      <c r="C392" s="1">
        <v>21</v>
      </c>
      <c r="D392" s="1">
        <v>627</v>
      </c>
      <c r="E392" s="1">
        <v>343</v>
      </c>
      <c r="F392" s="1">
        <v>60</v>
      </c>
      <c r="G392" s="1">
        <v>30</v>
      </c>
      <c r="H392" s="1">
        <v>1081</v>
      </c>
    </row>
    <row r="393" spans="1:8" x14ac:dyDescent="0.25">
      <c r="A393" s="68"/>
    </row>
    <row r="394" spans="1:8" x14ac:dyDescent="0.25">
      <c r="A394" s="68"/>
    </row>
    <row r="395" spans="1:8" x14ac:dyDescent="0.25">
      <c r="A395" s="68"/>
    </row>
    <row r="396" spans="1:8" x14ac:dyDescent="0.25">
      <c r="A396" s="68"/>
    </row>
    <row r="397" spans="1:8" x14ac:dyDescent="0.25">
      <c r="A397" s="68"/>
      <c r="D397" s="3"/>
      <c r="E397" s="3"/>
      <c r="H397" s="3"/>
    </row>
    <row r="398" spans="1:8" x14ac:dyDescent="0.25">
      <c r="A398" s="68"/>
      <c r="H398" s="3"/>
    </row>
    <row r="399" spans="1:8" x14ac:dyDescent="0.25">
      <c r="A399" s="68"/>
    </row>
    <row r="400" spans="1:8" x14ac:dyDescent="0.25">
      <c r="A400" s="68"/>
    </row>
    <row r="401" spans="1:8" x14ac:dyDescent="0.25">
      <c r="A401" s="68"/>
    </row>
    <row r="402" spans="1:8" x14ac:dyDescent="0.25">
      <c r="A402" s="68"/>
      <c r="H402" s="3"/>
    </row>
  </sheetData>
  <mergeCells count="66">
    <mergeCell ref="A225:A230"/>
    <mergeCell ref="A213:A218"/>
    <mergeCell ref="A363:A368"/>
    <mergeCell ref="A189:A194"/>
    <mergeCell ref="A183:A188"/>
    <mergeCell ref="A201:A206"/>
    <mergeCell ref="A231:A236"/>
    <mergeCell ref="A243:A248"/>
    <mergeCell ref="A267:A272"/>
    <mergeCell ref="A261:A266"/>
    <mergeCell ref="A255:A260"/>
    <mergeCell ref="A207:A212"/>
    <mergeCell ref="A237:A242"/>
    <mergeCell ref="A297:A302"/>
    <mergeCell ref="A309:A314"/>
    <mergeCell ref="A315:A320"/>
    <mergeCell ref="A1:H1"/>
    <mergeCell ref="A3:A8"/>
    <mergeCell ref="A9:A14"/>
    <mergeCell ref="A15:A20"/>
    <mergeCell ref="A21:A26"/>
    <mergeCell ref="A303:A308"/>
    <mergeCell ref="A111:A116"/>
    <mergeCell ref="A57:A62"/>
    <mergeCell ref="A93:A98"/>
    <mergeCell ref="A27:A32"/>
    <mergeCell ref="A33:A38"/>
    <mergeCell ref="A39:A44"/>
    <mergeCell ref="A45:A50"/>
    <mergeCell ref="A51:A56"/>
    <mergeCell ref="A63:A68"/>
    <mergeCell ref="A69:A74"/>
    <mergeCell ref="A75:A80"/>
    <mergeCell ref="A123:A128"/>
    <mergeCell ref="A219:A224"/>
    <mergeCell ref="A87:A92"/>
    <mergeCell ref="A99:A104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65:A170"/>
    <mergeCell ref="A177:A182"/>
    <mergeCell ref="A387:A392"/>
    <mergeCell ref="A381:A386"/>
    <mergeCell ref="A375:A380"/>
    <mergeCell ref="A369:A374"/>
    <mergeCell ref="A249:A254"/>
    <mergeCell ref="A357:A362"/>
    <mergeCell ref="A273:A278"/>
    <mergeCell ref="A345:A350"/>
    <mergeCell ref="A279:A284"/>
    <mergeCell ref="A351:A356"/>
    <mergeCell ref="A339:A344"/>
    <mergeCell ref="A285:A290"/>
    <mergeCell ref="A291:A296"/>
    <mergeCell ref="A333:A338"/>
    <mergeCell ref="A327:A332"/>
    <mergeCell ref="A321:A3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78"/>
  <sheetViews>
    <sheetView topLeftCell="A66" workbookViewId="0">
      <selection activeCell="C78" sqref="C78"/>
    </sheetView>
  </sheetViews>
  <sheetFormatPr defaultColWidth="11" defaultRowHeight="15.75" x14ac:dyDescent="0.25"/>
  <cols>
    <col min="1" max="1" width="16.625" style="70" customWidth="1"/>
    <col min="2" max="2" width="25.375" customWidth="1"/>
    <col min="5" max="5" width="47.125" customWidth="1"/>
  </cols>
  <sheetData>
    <row r="1" spans="1:5" ht="18.75" x14ac:dyDescent="0.25">
      <c r="A1" s="70" t="s">
        <v>124</v>
      </c>
      <c r="B1" t="s">
        <v>125</v>
      </c>
      <c r="D1" s="9" t="s">
        <v>54</v>
      </c>
      <c r="E1" s="16" t="s">
        <v>61</v>
      </c>
    </row>
    <row r="2" spans="1:5" x14ac:dyDescent="0.25">
      <c r="A2" s="70">
        <v>43493</v>
      </c>
      <c r="B2" s="3">
        <v>1231</v>
      </c>
    </row>
    <row r="3" spans="1:5" x14ac:dyDescent="0.25">
      <c r="A3" s="70">
        <v>43521</v>
      </c>
      <c r="B3" s="3">
        <v>1202</v>
      </c>
    </row>
    <row r="4" spans="1:5" x14ac:dyDescent="0.25">
      <c r="A4" s="70">
        <v>43549</v>
      </c>
      <c r="B4" s="3">
        <v>1155</v>
      </c>
    </row>
    <row r="5" spans="1:5" x14ac:dyDescent="0.25">
      <c r="A5" s="70">
        <v>43584</v>
      </c>
      <c r="B5" s="3">
        <v>1109</v>
      </c>
    </row>
    <row r="6" spans="1:5" x14ac:dyDescent="0.25">
      <c r="A6" s="70">
        <v>43612</v>
      </c>
      <c r="B6" s="3">
        <v>1059</v>
      </c>
    </row>
    <row r="7" spans="1:5" x14ac:dyDescent="0.25">
      <c r="A7" s="70">
        <v>43640</v>
      </c>
      <c r="B7" s="3">
        <v>1095</v>
      </c>
    </row>
    <row r="8" spans="1:5" x14ac:dyDescent="0.25">
      <c r="A8" s="70">
        <v>43675</v>
      </c>
      <c r="B8" s="3">
        <v>1071</v>
      </c>
    </row>
    <row r="9" spans="1:5" x14ac:dyDescent="0.25">
      <c r="A9" s="70">
        <v>43703</v>
      </c>
      <c r="B9" s="3">
        <v>1066</v>
      </c>
    </row>
    <row r="10" spans="1:5" x14ac:dyDescent="0.25">
      <c r="A10" s="70">
        <v>43738</v>
      </c>
      <c r="B10" s="3">
        <v>1121</v>
      </c>
    </row>
    <row r="11" spans="1:5" x14ac:dyDescent="0.25">
      <c r="A11" s="70">
        <v>43766</v>
      </c>
      <c r="B11" s="3">
        <v>1116</v>
      </c>
    </row>
    <row r="12" spans="1:5" x14ac:dyDescent="0.25">
      <c r="A12" s="70">
        <v>43794</v>
      </c>
      <c r="B12" s="3">
        <v>1083</v>
      </c>
    </row>
    <row r="13" spans="1:5" x14ac:dyDescent="0.25">
      <c r="A13" s="70">
        <v>43825</v>
      </c>
      <c r="B13">
        <v>983</v>
      </c>
    </row>
    <row r="14" spans="1:5" x14ac:dyDescent="0.25">
      <c r="A14" s="70">
        <v>43857</v>
      </c>
      <c r="B14">
        <v>926</v>
      </c>
    </row>
    <row r="15" spans="1:5" x14ac:dyDescent="0.25">
      <c r="A15" s="70">
        <v>43885</v>
      </c>
      <c r="B15">
        <v>903</v>
      </c>
    </row>
    <row r="16" spans="1:5" x14ac:dyDescent="0.25">
      <c r="A16" s="70">
        <v>43916</v>
      </c>
      <c r="B16">
        <v>902</v>
      </c>
    </row>
    <row r="17" spans="1:2" x14ac:dyDescent="0.25">
      <c r="A17" s="70">
        <v>43948</v>
      </c>
      <c r="B17">
        <v>933</v>
      </c>
    </row>
    <row r="18" spans="1:2" x14ac:dyDescent="0.25">
      <c r="A18" s="70">
        <v>43976</v>
      </c>
      <c r="B18">
        <v>993</v>
      </c>
    </row>
    <row r="19" spans="1:2" x14ac:dyDescent="0.25">
      <c r="A19" s="70">
        <v>44011</v>
      </c>
      <c r="B19" s="3">
        <v>1087</v>
      </c>
    </row>
    <row r="20" spans="1:2" x14ac:dyDescent="0.25">
      <c r="A20" s="70">
        <v>44039</v>
      </c>
      <c r="B20" s="3">
        <v>1163</v>
      </c>
    </row>
    <row r="21" spans="1:2" x14ac:dyDescent="0.25">
      <c r="A21" s="70">
        <v>44074</v>
      </c>
      <c r="B21" s="3">
        <v>1207</v>
      </c>
    </row>
    <row r="22" spans="1:2" x14ac:dyDescent="0.25">
      <c r="A22" s="70">
        <v>44102</v>
      </c>
      <c r="B22" s="3">
        <v>1246</v>
      </c>
    </row>
    <row r="23" spans="1:2" x14ac:dyDescent="0.25">
      <c r="A23" s="70">
        <v>44130</v>
      </c>
      <c r="B23" s="3">
        <v>1268</v>
      </c>
    </row>
    <row r="24" spans="1:2" x14ac:dyDescent="0.25">
      <c r="A24" s="70">
        <v>44165</v>
      </c>
      <c r="B24" s="3">
        <v>1306</v>
      </c>
    </row>
    <row r="25" spans="1:2" x14ac:dyDescent="0.25">
      <c r="A25" s="70">
        <v>44193</v>
      </c>
      <c r="B25" s="3">
        <v>1357</v>
      </c>
    </row>
    <row r="26" spans="1:2" x14ac:dyDescent="0.25">
      <c r="A26" s="70">
        <v>44221</v>
      </c>
      <c r="B26" s="3">
        <v>1433</v>
      </c>
    </row>
    <row r="27" spans="1:2" x14ac:dyDescent="0.25">
      <c r="A27" s="70">
        <v>44249</v>
      </c>
      <c r="B27" s="3">
        <v>1548</v>
      </c>
    </row>
    <row r="28" spans="1:2" x14ac:dyDescent="0.25">
      <c r="A28" s="70">
        <v>44284</v>
      </c>
      <c r="B28" s="3">
        <v>1620</v>
      </c>
    </row>
    <row r="29" spans="1:2" x14ac:dyDescent="0.25">
      <c r="A29" s="70">
        <v>44312</v>
      </c>
      <c r="B29" s="3">
        <v>1572</v>
      </c>
    </row>
    <row r="30" spans="1:2" x14ac:dyDescent="0.25">
      <c r="A30" s="70">
        <v>44347</v>
      </c>
      <c r="B30" s="3">
        <v>1582</v>
      </c>
    </row>
    <row r="31" spans="1:2" x14ac:dyDescent="0.25">
      <c r="A31" s="70">
        <v>44375</v>
      </c>
      <c r="B31" s="3">
        <v>1569</v>
      </c>
    </row>
    <row r="32" spans="1:2" x14ac:dyDescent="0.25">
      <c r="A32" s="70">
        <v>44403</v>
      </c>
      <c r="B32" s="3">
        <v>1570</v>
      </c>
    </row>
    <row r="33" spans="1:4" x14ac:dyDescent="0.25">
      <c r="A33" s="70">
        <v>44438</v>
      </c>
      <c r="B33" s="3">
        <v>1579</v>
      </c>
    </row>
    <row r="34" spans="1:4" x14ac:dyDescent="0.25">
      <c r="A34" s="70">
        <v>44466</v>
      </c>
      <c r="B34" s="3">
        <v>1636</v>
      </c>
    </row>
    <row r="35" spans="1:4" x14ac:dyDescent="0.25">
      <c r="A35" s="70">
        <v>44494</v>
      </c>
      <c r="B35" s="3">
        <v>1647</v>
      </c>
    </row>
    <row r="36" spans="1:4" x14ac:dyDescent="0.25">
      <c r="A36" s="70">
        <v>44529</v>
      </c>
      <c r="B36" s="3">
        <v>1673</v>
      </c>
    </row>
    <row r="37" spans="1:4" x14ac:dyDescent="0.25">
      <c r="A37" s="70">
        <v>44557</v>
      </c>
      <c r="B37" s="3">
        <v>1663</v>
      </c>
    </row>
    <row r="38" spans="1:4" x14ac:dyDescent="0.25">
      <c r="A38" s="70">
        <v>44592</v>
      </c>
      <c r="B38" s="3">
        <v>1712</v>
      </c>
    </row>
    <row r="39" spans="1:4" x14ac:dyDescent="0.25">
      <c r="A39" s="70">
        <v>44620</v>
      </c>
      <c r="B39" s="3">
        <v>1685</v>
      </c>
    </row>
    <row r="40" spans="1:4" x14ac:dyDescent="0.25">
      <c r="A40" s="70">
        <v>44648</v>
      </c>
      <c r="B40" s="3">
        <v>1634</v>
      </c>
    </row>
    <row r="41" spans="1:4" x14ac:dyDescent="0.25">
      <c r="A41" s="70">
        <v>44676</v>
      </c>
      <c r="B41" s="3">
        <v>1545</v>
      </c>
    </row>
    <row r="42" spans="1:4" x14ac:dyDescent="0.25">
      <c r="A42" s="70">
        <v>44711</v>
      </c>
      <c r="B42" s="3">
        <v>1505</v>
      </c>
    </row>
    <row r="43" spans="1:4" x14ac:dyDescent="0.25">
      <c r="A43" s="70">
        <v>44739</v>
      </c>
      <c r="B43" s="3">
        <v>1475</v>
      </c>
      <c r="D43" s="3"/>
    </row>
    <row r="44" spans="1:4" x14ac:dyDescent="0.25">
      <c r="A44" s="70">
        <v>44767</v>
      </c>
      <c r="B44" s="3">
        <v>1451</v>
      </c>
    </row>
    <row r="45" spans="1:4" x14ac:dyDescent="0.25">
      <c r="A45" s="70">
        <v>44802</v>
      </c>
      <c r="B45" s="3">
        <v>1421</v>
      </c>
    </row>
    <row r="46" spans="1:4" x14ac:dyDescent="0.25">
      <c r="A46" s="70">
        <v>44830</v>
      </c>
      <c r="B46" s="3">
        <v>1399</v>
      </c>
      <c r="D46" s="11"/>
    </row>
    <row r="47" spans="1:4" x14ac:dyDescent="0.25">
      <c r="A47" s="70">
        <v>44865</v>
      </c>
      <c r="B47" s="3">
        <v>1376</v>
      </c>
      <c r="D47" s="3"/>
    </row>
    <row r="48" spans="1:4" x14ac:dyDescent="0.25">
      <c r="A48" s="70">
        <v>44893</v>
      </c>
      <c r="B48" s="3">
        <v>1400</v>
      </c>
    </row>
    <row r="49" spans="1:2" x14ac:dyDescent="0.25">
      <c r="A49" s="70">
        <v>44921</v>
      </c>
      <c r="B49" s="3">
        <v>1385</v>
      </c>
    </row>
    <row r="50" spans="1:2" x14ac:dyDescent="0.25">
      <c r="A50" s="70">
        <v>44956</v>
      </c>
      <c r="B50" s="3">
        <v>1359</v>
      </c>
    </row>
    <row r="51" spans="1:2" x14ac:dyDescent="0.25">
      <c r="A51" s="70">
        <v>44984</v>
      </c>
      <c r="B51" s="3">
        <v>1342</v>
      </c>
    </row>
    <row r="52" spans="1:2" x14ac:dyDescent="0.25">
      <c r="A52" s="70">
        <v>45012</v>
      </c>
      <c r="B52" s="3">
        <v>1324</v>
      </c>
    </row>
    <row r="53" spans="1:2" x14ac:dyDescent="0.25">
      <c r="A53" s="70">
        <v>45040</v>
      </c>
      <c r="B53" s="3">
        <v>1324</v>
      </c>
    </row>
    <row r="54" spans="1:2" x14ac:dyDescent="0.25">
      <c r="A54" s="70">
        <v>45075</v>
      </c>
      <c r="B54" s="3">
        <v>1299</v>
      </c>
    </row>
    <row r="55" spans="1:2" x14ac:dyDescent="0.25">
      <c r="A55" s="70">
        <v>45103</v>
      </c>
      <c r="B55" s="3">
        <v>1312</v>
      </c>
    </row>
    <row r="56" spans="1:2" x14ac:dyDescent="0.25">
      <c r="A56" s="70">
        <v>45138</v>
      </c>
      <c r="B56" s="3">
        <v>1313</v>
      </c>
    </row>
    <row r="57" spans="1:2" x14ac:dyDescent="0.25">
      <c r="A57" s="70">
        <v>45166</v>
      </c>
      <c r="B57" s="3">
        <v>1372</v>
      </c>
    </row>
    <row r="58" spans="1:2" x14ac:dyDescent="0.25">
      <c r="A58" s="70">
        <v>45194</v>
      </c>
      <c r="B58" s="3">
        <v>1360</v>
      </c>
    </row>
    <row r="59" spans="1:2" x14ac:dyDescent="0.25">
      <c r="A59" s="70">
        <v>45229</v>
      </c>
      <c r="B59" s="3">
        <v>1356</v>
      </c>
    </row>
    <row r="60" spans="1:2" x14ac:dyDescent="0.25">
      <c r="A60" s="70">
        <v>45257</v>
      </c>
      <c r="B60" s="3">
        <v>1334</v>
      </c>
    </row>
    <row r="61" spans="1:2" x14ac:dyDescent="0.25">
      <c r="A61" s="70">
        <v>45285</v>
      </c>
      <c r="B61" s="3">
        <v>1325</v>
      </c>
    </row>
    <row r="62" spans="1:2" x14ac:dyDescent="0.25">
      <c r="A62" s="70">
        <v>45320</v>
      </c>
      <c r="B62" s="3">
        <v>1358</v>
      </c>
    </row>
    <row r="63" spans="1:2" x14ac:dyDescent="0.25">
      <c r="A63" s="70">
        <v>45348</v>
      </c>
      <c r="B63" s="3">
        <v>1362</v>
      </c>
    </row>
    <row r="64" spans="1:2" x14ac:dyDescent="0.25">
      <c r="A64" s="70">
        <v>45376</v>
      </c>
      <c r="B64" s="3">
        <v>1374</v>
      </c>
    </row>
    <row r="65" spans="1:2" x14ac:dyDescent="0.25">
      <c r="A65" s="70">
        <v>45411</v>
      </c>
      <c r="B65" s="3">
        <v>1375</v>
      </c>
    </row>
    <row r="66" spans="1:2" x14ac:dyDescent="0.25">
      <c r="A66" s="70">
        <v>45439</v>
      </c>
      <c r="B66" s="3">
        <v>1382</v>
      </c>
    </row>
    <row r="67" spans="1:2" x14ac:dyDescent="0.25">
      <c r="A67" s="70">
        <v>45467</v>
      </c>
      <c r="B67" s="3">
        <v>1388</v>
      </c>
    </row>
    <row r="68" spans="1:2" x14ac:dyDescent="0.25">
      <c r="A68" s="70">
        <v>45502</v>
      </c>
      <c r="B68" s="3">
        <v>1400</v>
      </c>
    </row>
    <row r="69" spans="1:2" x14ac:dyDescent="0.25">
      <c r="A69" s="70">
        <v>45530</v>
      </c>
      <c r="B69" s="3">
        <v>1381</v>
      </c>
    </row>
    <row r="70" spans="1:2" x14ac:dyDescent="0.25">
      <c r="A70" s="70">
        <v>45565</v>
      </c>
      <c r="B70" s="3">
        <v>1396</v>
      </c>
    </row>
    <row r="71" spans="1:2" x14ac:dyDescent="0.25">
      <c r="A71" s="70">
        <v>45596</v>
      </c>
      <c r="B71" s="3">
        <v>1402</v>
      </c>
    </row>
    <row r="72" spans="1:2" x14ac:dyDescent="0.25">
      <c r="A72" s="70">
        <v>45624</v>
      </c>
      <c r="B72" s="3">
        <v>1388</v>
      </c>
    </row>
    <row r="73" spans="1:2" x14ac:dyDescent="0.25">
      <c r="A73" s="70">
        <v>45656</v>
      </c>
      <c r="B73" s="3">
        <v>1381</v>
      </c>
    </row>
    <row r="74" spans="1:2" x14ac:dyDescent="0.25">
      <c r="A74" s="70">
        <v>45687</v>
      </c>
      <c r="B74" s="3">
        <v>1412</v>
      </c>
    </row>
    <row r="75" spans="1:2" x14ac:dyDescent="0.25">
      <c r="A75" s="70">
        <v>45715</v>
      </c>
      <c r="B75" s="3">
        <v>1468</v>
      </c>
    </row>
    <row r="76" spans="1:2" x14ac:dyDescent="0.25">
      <c r="A76" s="70">
        <v>45747</v>
      </c>
      <c r="B76" s="3">
        <v>1589</v>
      </c>
    </row>
    <row r="77" spans="1:2" x14ac:dyDescent="0.25">
      <c r="A77" s="106">
        <v>45775</v>
      </c>
      <c r="B77" s="3">
        <v>1693</v>
      </c>
    </row>
    <row r="78" spans="1:2" x14ac:dyDescent="0.25">
      <c r="A78" s="70">
        <v>45806</v>
      </c>
      <c r="B78" s="3">
        <v>1800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28"/>
  <sheetViews>
    <sheetView topLeftCell="A142" zoomScale="80" zoomScaleNormal="80" workbookViewId="0">
      <selection activeCell="H161" sqref="H161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120" t="s">
        <v>87</v>
      </c>
      <c r="B1" s="120"/>
      <c r="C1" s="120"/>
      <c r="D1" s="120"/>
      <c r="E1" s="120"/>
      <c r="F1" s="120"/>
      <c r="G1" s="120"/>
      <c r="H1" s="120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>
        <v>45559</v>
      </c>
      <c r="B71">
        <v>891</v>
      </c>
      <c r="C71">
        <v>367</v>
      </c>
      <c r="D71">
        <v>324</v>
      </c>
      <c r="E71">
        <v>60</v>
      </c>
      <c r="F71">
        <v>86</v>
      </c>
      <c r="G71">
        <v>241</v>
      </c>
      <c r="H71" s="3">
        <v>1969</v>
      </c>
      <c r="Q71" s="3"/>
    </row>
    <row r="72" spans="1:17" x14ac:dyDescent="0.25">
      <c r="A72" s="40">
        <v>45566</v>
      </c>
      <c r="B72">
        <v>901</v>
      </c>
      <c r="C72">
        <v>422</v>
      </c>
      <c r="D72">
        <v>362</v>
      </c>
      <c r="E72">
        <v>69</v>
      </c>
      <c r="F72">
        <v>92</v>
      </c>
      <c r="G72">
        <v>267</v>
      </c>
      <c r="H72" s="3">
        <v>2113</v>
      </c>
      <c r="Q72" s="3"/>
    </row>
    <row r="73" spans="1:17" x14ac:dyDescent="0.25">
      <c r="A73" s="40">
        <v>45620</v>
      </c>
      <c r="B73">
        <v>797</v>
      </c>
      <c r="C73">
        <v>427</v>
      </c>
      <c r="D73">
        <v>400</v>
      </c>
      <c r="E73">
        <v>53</v>
      </c>
      <c r="F73">
        <v>66</v>
      </c>
      <c r="G73">
        <v>198</v>
      </c>
      <c r="H73" s="3">
        <v>1941</v>
      </c>
      <c r="Q73" s="3"/>
    </row>
    <row r="74" spans="1:17" x14ac:dyDescent="0.25">
      <c r="A74" s="40">
        <v>45650</v>
      </c>
      <c r="B74">
        <v>755</v>
      </c>
      <c r="C74">
        <v>363</v>
      </c>
      <c r="D74">
        <v>366</v>
      </c>
      <c r="E74">
        <v>57</v>
      </c>
      <c r="F74">
        <v>48</v>
      </c>
      <c r="G74">
        <v>214</v>
      </c>
      <c r="H74" s="3">
        <v>1803</v>
      </c>
      <c r="Q74" s="3"/>
    </row>
    <row r="75" spans="1:17" x14ac:dyDescent="0.25">
      <c r="A75" s="76" t="s">
        <v>233</v>
      </c>
      <c r="B75">
        <v>831</v>
      </c>
      <c r="C75">
        <v>435</v>
      </c>
      <c r="D75">
        <v>402</v>
      </c>
      <c r="E75">
        <v>67</v>
      </c>
      <c r="F75">
        <v>99</v>
      </c>
      <c r="G75">
        <v>337</v>
      </c>
      <c r="H75" s="3">
        <v>2171</v>
      </c>
      <c r="Q75" s="3"/>
    </row>
    <row r="76" spans="1:17" x14ac:dyDescent="0.25">
      <c r="A76" s="76" t="s">
        <v>236</v>
      </c>
      <c r="B76">
        <v>688</v>
      </c>
      <c r="C76">
        <v>392</v>
      </c>
      <c r="D76">
        <v>359</v>
      </c>
      <c r="E76">
        <v>87</v>
      </c>
      <c r="F76">
        <v>96</v>
      </c>
      <c r="G76">
        <v>239</v>
      </c>
      <c r="H76" s="3">
        <v>1861</v>
      </c>
      <c r="Q76" s="3"/>
    </row>
    <row r="77" spans="1:17" x14ac:dyDescent="0.25">
      <c r="A77" s="76" t="s">
        <v>259</v>
      </c>
      <c r="B77">
        <v>870</v>
      </c>
      <c r="C77">
        <v>474</v>
      </c>
      <c r="D77">
        <v>415</v>
      </c>
      <c r="E77">
        <v>67</v>
      </c>
      <c r="F77">
        <v>82</v>
      </c>
      <c r="G77">
        <v>237</v>
      </c>
      <c r="H77" s="3">
        <v>2145</v>
      </c>
      <c r="Q77" s="3"/>
    </row>
    <row r="78" spans="1:17" x14ac:dyDescent="0.25">
      <c r="A78" s="76" t="s">
        <v>265</v>
      </c>
      <c r="B78">
        <v>873</v>
      </c>
      <c r="C78">
        <v>419</v>
      </c>
      <c r="D78">
        <v>392</v>
      </c>
      <c r="E78">
        <v>72</v>
      </c>
      <c r="F78">
        <v>73</v>
      </c>
      <c r="G78">
        <v>285</v>
      </c>
      <c r="H78" s="3">
        <v>2114</v>
      </c>
      <c r="Q78" s="3"/>
    </row>
    <row r="79" spans="1:17" x14ac:dyDescent="0.25">
      <c r="A79" s="76" t="s">
        <v>269</v>
      </c>
      <c r="B79">
        <v>879</v>
      </c>
      <c r="C79">
        <v>415</v>
      </c>
      <c r="D79">
        <v>375</v>
      </c>
      <c r="E79">
        <v>73</v>
      </c>
      <c r="F79">
        <v>77</v>
      </c>
      <c r="G79">
        <v>237</v>
      </c>
      <c r="H79" s="3">
        <v>2056</v>
      </c>
      <c r="Q79" s="3"/>
    </row>
    <row r="80" spans="1:17" x14ac:dyDescent="0.25">
      <c r="A80" s="40"/>
      <c r="H80" s="3"/>
      <c r="Q80" s="3"/>
    </row>
    <row r="81" spans="1:8" x14ac:dyDescent="0.25">
      <c r="A81" s="40"/>
    </row>
    <row r="82" spans="1:8" x14ac:dyDescent="0.25">
      <c r="A82" s="31" t="s">
        <v>1</v>
      </c>
      <c r="B82" s="120" t="s">
        <v>4</v>
      </c>
      <c r="C82" s="120"/>
      <c r="D82" s="120" t="s">
        <v>5</v>
      </c>
      <c r="E82" s="120"/>
      <c r="F82" s="120" t="s">
        <v>6</v>
      </c>
      <c r="G82" s="120"/>
      <c r="H82" s="31"/>
    </row>
    <row r="83" spans="1:8" x14ac:dyDescent="0.25">
      <c r="A83" s="31"/>
      <c r="B83" s="31" t="s">
        <v>84</v>
      </c>
      <c r="C83" s="31" t="s">
        <v>86</v>
      </c>
      <c r="D83" s="31" t="s">
        <v>84</v>
      </c>
      <c r="E83" s="31" t="s">
        <v>86</v>
      </c>
      <c r="F83" s="31" t="s">
        <v>84</v>
      </c>
      <c r="G83" s="31" t="s">
        <v>86</v>
      </c>
      <c r="H83" s="31" t="s">
        <v>39</v>
      </c>
    </row>
    <row r="84" spans="1:8" x14ac:dyDescent="0.25">
      <c r="A84" s="40">
        <v>43466</v>
      </c>
      <c r="B84" s="3">
        <v>827</v>
      </c>
      <c r="C84" s="3">
        <v>46</v>
      </c>
      <c r="D84" s="3">
        <v>784</v>
      </c>
      <c r="E84">
        <v>44</v>
      </c>
      <c r="F84">
        <v>696</v>
      </c>
      <c r="G84">
        <v>110</v>
      </c>
      <c r="H84" s="3">
        <v>2507</v>
      </c>
    </row>
    <row r="85" spans="1:8" x14ac:dyDescent="0.25">
      <c r="A85" s="40">
        <v>43497</v>
      </c>
      <c r="B85">
        <v>680</v>
      </c>
      <c r="C85" s="3">
        <v>35</v>
      </c>
      <c r="D85" s="3">
        <v>696</v>
      </c>
      <c r="E85">
        <v>48</v>
      </c>
      <c r="F85">
        <v>647</v>
      </c>
      <c r="G85">
        <v>93</v>
      </c>
      <c r="H85" s="3">
        <v>2199</v>
      </c>
    </row>
    <row r="86" spans="1:8" x14ac:dyDescent="0.25">
      <c r="A86" s="40">
        <v>43525</v>
      </c>
      <c r="B86">
        <v>763</v>
      </c>
      <c r="C86" s="3">
        <v>39</v>
      </c>
      <c r="D86" s="3">
        <v>737</v>
      </c>
      <c r="E86">
        <v>48</v>
      </c>
      <c r="F86">
        <v>656</v>
      </c>
      <c r="G86">
        <v>100</v>
      </c>
      <c r="H86" s="3">
        <v>2343</v>
      </c>
    </row>
    <row r="87" spans="1:8" x14ac:dyDescent="0.25">
      <c r="A87" s="40">
        <v>43556</v>
      </c>
      <c r="B87">
        <v>734</v>
      </c>
      <c r="C87" s="3">
        <v>40</v>
      </c>
      <c r="D87" s="3">
        <v>674</v>
      </c>
      <c r="E87">
        <v>43</v>
      </c>
      <c r="F87">
        <v>606</v>
      </c>
      <c r="G87">
        <v>102</v>
      </c>
      <c r="H87" s="3">
        <v>2199</v>
      </c>
    </row>
    <row r="88" spans="1:8" x14ac:dyDescent="0.25">
      <c r="A88" s="40">
        <v>43586</v>
      </c>
      <c r="B88" s="3">
        <v>786</v>
      </c>
      <c r="C88" s="3">
        <v>44</v>
      </c>
      <c r="D88" s="3">
        <v>655</v>
      </c>
      <c r="E88">
        <v>44</v>
      </c>
      <c r="F88">
        <v>649</v>
      </c>
      <c r="G88">
        <v>125</v>
      </c>
      <c r="H88" s="3">
        <v>2303</v>
      </c>
    </row>
    <row r="89" spans="1:8" x14ac:dyDescent="0.25">
      <c r="A89" s="40">
        <v>43617</v>
      </c>
      <c r="B89" s="3">
        <v>719</v>
      </c>
      <c r="C89" s="3">
        <v>44</v>
      </c>
      <c r="D89" s="3">
        <v>570</v>
      </c>
      <c r="E89">
        <v>45</v>
      </c>
      <c r="F89">
        <v>561</v>
      </c>
      <c r="G89">
        <v>97</v>
      </c>
      <c r="H89" s="3">
        <v>2038</v>
      </c>
    </row>
    <row r="90" spans="1:8" x14ac:dyDescent="0.25">
      <c r="A90" s="40">
        <v>43647</v>
      </c>
      <c r="B90" s="3">
        <v>838</v>
      </c>
      <c r="C90" s="3">
        <v>52</v>
      </c>
      <c r="D90" s="3">
        <v>608</v>
      </c>
      <c r="E90">
        <v>42</v>
      </c>
      <c r="F90">
        <v>598</v>
      </c>
      <c r="G90">
        <v>95</v>
      </c>
      <c r="H90" s="3">
        <v>2234</v>
      </c>
    </row>
    <row r="91" spans="1:8" x14ac:dyDescent="0.25">
      <c r="A91" s="40">
        <v>43678</v>
      </c>
      <c r="B91" s="3">
        <v>782</v>
      </c>
      <c r="C91" s="3">
        <v>33</v>
      </c>
      <c r="D91" s="3">
        <v>545</v>
      </c>
      <c r="E91">
        <v>48</v>
      </c>
      <c r="F91">
        <v>478</v>
      </c>
      <c r="G91">
        <v>103</v>
      </c>
      <c r="H91" s="3">
        <v>1991</v>
      </c>
    </row>
    <row r="92" spans="1:8" x14ac:dyDescent="0.25">
      <c r="A92" s="40">
        <v>43709</v>
      </c>
      <c r="B92" s="3">
        <v>790</v>
      </c>
      <c r="C92" s="3">
        <v>55</v>
      </c>
      <c r="D92" s="3">
        <v>515</v>
      </c>
      <c r="E92">
        <v>53</v>
      </c>
      <c r="F92">
        <v>442</v>
      </c>
      <c r="G92">
        <v>80</v>
      </c>
      <c r="H92" s="3">
        <v>1940</v>
      </c>
    </row>
    <row r="93" spans="1:8" x14ac:dyDescent="0.25">
      <c r="A93" s="40">
        <v>43739</v>
      </c>
      <c r="B93" s="3">
        <v>716</v>
      </c>
      <c r="C93" s="3">
        <v>44</v>
      </c>
      <c r="D93" s="3">
        <v>527</v>
      </c>
      <c r="E93">
        <v>43</v>
      </c>
      <c r="F93">
        <v>454</v>
      </c>
      <c r="G93">
        <v>87</v>
      </c>
      <c r="H93" s="3">
        <v>1872</v>
      </c>
    </row>
    <row r="94" spans="1:8" x14ac:dyDescent="0.25">
      <c r="A94" s="40">
        <v>43770</v>
      </c>
      <c r="B94">
        <v>646</v>
      </c>
      <c r="C94" s="3">
        <v>38</v>
      </c>
      <c r="D94" s="3">
        <v>378</v>
      </c>
      <c r="E94">
        <v>30</v>
      </c>
      <c r="F94">
        <v>364</v>
      </c>
      <c r="G94">
        <v>85</v>
      </c>
      <c r="H94" s="3">
        <v>1544</v>
      </c>
    </row>
    <row r="95" spans="1:8" x14ac:dyDescent="0.25">
      <c r="A95" s="40">
        <v>43800</v>
      </c>
      <c r="B95">
        <v>465</v>
      </c>
      <c r="C95">
        <v>43</v>
      </c>
      <c r="D95">
        <v>253</v>
      </c>
      <c r="E95">
        <v>26</v>
      </c>
      <c r="F95">
        <v>229</v>
      </c>
      <c r="G95">
        <v>50</v>
      </c>
      <c r="H95" s="3">
        <v>1067</v>
      </c>
    </row>
    <row r="96" spans="1:8" x14ac:dyDescent="0.25">
      <c r="A96" s="40">
        <v>43831</v>
      </c>
      <c r="B96">
        <v>494</v>
      </c>
      <c r="C96" s="3">
        <v>57</v>
      </c>
      <c r="D96" s="3">
        <v>250</v>
      </c>
      <c r="E96">
        <v>35</v>
      </c>
      <c r="F96">
        <v>163</v>
      </c>
      <c r="G96">
        <v>89</v>
      </c>
      <c r="H96" s="3">
        <v>1089</v>
      </c>
    </row>
    <row r="97" spans="1:8" x14ac:dyDescent="0.25">
      <c r="A97" s="40">
        <v>43862</v>
      </c>
      <c r="B97">
        <v>521</v>
      </c>
      <c r="C97">
        <v>48</v>
      </c>
      <c r="D97">
        <v>259</v>
      </c>
      <c r="E97">
        <v>38</v>
      </c>
      <c r="F97">
        <v>216</v>
      </c>
      <c r="G97">
        <v>67</v>
      </c>
      <c r="H97" s="3">
        <v>1149</v>
      </c>
    </row>
    <row r="98" spans="1:8" x14ac:dyDescent="0.25">
      <c r="A98" s="40">
        <v>43891</v>
      </c>
      <c r="B98">
        <v>433</v>
      </c>
      <c r="C98">
        <v>34</v>
      </c>
      <c r="D98">
        <v>163</v>
      </c>
      <c r="E98">
        <v>38</v>
      </c>
      <c r="F98">
        <v>153</v>
      </c>
      <c r="G98">
        <v>57</v>
      </c>
      <c r="H98" s="3">
        <v>879</v>
      </c>
    </row>
    <row r="99" spans="1:8" x14ac:dyDescent="0.25">
      <c r="A99" s="40">
        <v>43922</v>
      </c>
      <c r="B99">
        <v>291</v>
      </c>
      <c r="C99">
        <v>26</v>
      </c>
      <c r="D99">
        <v>69</v>
      </c>
      <c r="E99">
        <v>17</v>
      </c>
      <c r="F99">
        <v>51</v>
      </c>
      <c r="G99">
        <v>36</v>
      </c>
      <c r="H99" s="3">
        <v>490</v>
      </c>
    </row>
    <row r="100" spans="1:8" x14ac:dyDescent="0.25">
      <c r="A100" s="40">
        <v>43952</v>
      </c>
      <c r="B100">
        <v>549</v>
      </c>
      <c r="C100">
        <v>63</v>
      </c>
      <c r="D100">
        <v>142</v>
      </c>
      <c r="E100">
        <v>28</v>
      </c>
      <c r="F100">
        <v>77</v>
      </c>
      <c r="G100">
        <v>50</v>
      </c>
      <c r="H100" s="3">
        <v>909</v>
      </c>
    </row>
    <row r="101" spans="1:8" x14ac:dyDescent="0.25">
      <c r="A101" s="40">
        <v>43983</v>
      </c>
      <c r="B101">
        <v>437</v>
      </c>
      <c r="C101">
        <v>37</v>
      </c>
      <c r="D101">
        <v>97</v>
      </c>
      <c r="E101">
        <v>23</v>
      </c>
      <c r="F101">
        <v>57</v>
      </c>
      <c r="G101">
        <v>29</v>
      </c>
      <c r="H101" s="3">
        <v>680</v>
      </c>
    </row>
    <row r="102" spans="1:8" x14ac:dyDescent="0.25">
      <c r="A102" s="40">
        <v>44013</v>
      </c>
      <c r="B102">
        <v>520</v>
      </c>
      <c r="C102">
        <v>29</v>
      </c>
      <c r="D102">
        <v>125</v>
      </c>
      <c r="E102">
        <v>14</v>
      </c>
      <c r="F102">
        <v>108</v>
      </c>
      <c r="G102">
        <v>26</v>
      </c>
      <c r="H102" s="3">
        <v>822</v>
      </c>
    </row>
    <row r="103" spans="1:8" x14ac:dyDescent="0.25">
      <c r="A103" s="40">
        <v>44044</v>
      </c>
      <c r="B103">
        <v>591</v>
      </c>
      <c r="C103">
        <v>48</v>
      </c>
      <c r="D103">
        <v>169</v>
      </c>
      <c r="E103">
        <v>25</v>
      </c>
      <c r="F103">
        <v>102</v>
      </c>
      <c r="G103">
        <v>37</v>
      </c>
      <c r="H103" s="3">
        <v>972</v>
      </c>
    </row>
    <row r="104" spans="1:8" x14ac:dyDescent="0.25">
      <c r="A104" s="40">
        <v>44075</v>
      </c>
      <c r="B104">
        <v>846</v>
      </c>
      <c r="C104">
        <v>59</v>
      </c>
      <c r="D104">
        <v>220</v>
      </c>
      <c r="E104">
        <v>27</v>
      </c>
      <c r="F104">
        <v>114</v>
      </c>
      <c r="G104">
        <v>43</v>
      </c>
      <c r="H104" s="3">
        <v>1309</v>
      </c>
    </row>
    <row r="105" spans="1:8" x14ac:dyDescent="0.25">
      <c r="A105" s="40">
        <v>44105</v>
      </c>
      <c r="B105">
        <v>709</v>
      </c>
      <c r="C105">
        <v>67</v>
      </c>
      <c r="D105">
        <v>231</v>
      </c>
      <c r="E105">
        <v>28</v>
      </c>
      <c r="F105">
        <v>162</v>
      </c>
      <c r="G105">
        <v>34</v>
      </c>
      <c r="H105" s="3">
        <v>1231</v>
      </c>
    </row>
    <row r="106" spans="1:8" x14ac:dyDescent="0.25">
      <c r="A106" s="40">
        <v>44136</v>
      </c>
      <c r="B106">
        <v>640</v>
      </c>
      <c r="C106">
        <v>44</v>
      </c>
      <c r="D106">
        <v>188</v>
      </c>
      <c r="E106">
        <v>30</v>
      </c>
      <c r="F106">
        <v>120</v>
      </c>
      <c r="G106">
        <v>28</v>
      </c>
      <c r="H106" s="3">
        <v>1050</v>
      </c>
    </row>
    <row r="107" spans="1:8" x14ac:dyDescent="0.25">
      <c r="A107" s="40">
        <v>44166</v>
      </c>
      <c r="B107">
        <v>576</v>
      </c>
      <c r="C107">
        <v>57</v>
      </c>
      <c r="D107">
        <v>167</v>
      </c>
      <c r="E107">
        <v>24</v>
      </c>
      <c r="F107">
        <v>116</v>
      </c>
      <c r="G107">
        <v>50</v>
      </c>
      <c r="H107" s="3">
        <v>990</v>
      </c>
    </row>
    <row r="108" spans="1:8" x14ac:dyDescent="0.25">
      <c r="A108" s="40">
        <v>44197</v>
      </c>
      <c r="B108">
        <v>636</v>
      </c>
      <c r="C108">
        <v>53</v>
      </c>
      <c r="D108">
        <v>192</v>
      </c>
      <c r="E108">
        <v>40</v>
      </c>
      <c r="F108">
        <v>128</v>
      </c>
      <c r="G108">
        <v>54</v>
      </c>
      <c r="H108" s="3">
        <v>1103</v>
      </c>
    </row>
    <row r="109" spans="1:8" x14ac:dyDescent="0.25">
      <c r="A109" s="40">
        <v>44228</v>
      </c>
      <c r="B109">
        <v>519</v>
      </c>
      <c r="C109">
        <v>51</v>
      </c>
      <c r="D109">
        <v>204</v>
      </c>
      <c r="E109">
        <v>28</v>
      </c>
      <c r="F109">
        <v>134</v>
      </c>
      <c r="G109">
        <v>51</v>
      </c>
      <c r="H109" s="3">
        <v>987</v>
      </c>
    </row>
    <row r="110" spans="1:8" x14ac:dyDescent="0.25">
      <c r="A110" s="40">
        <v>44256</v>
      </c>
      <c r="B110">
        <v>668</v>
      </c>
      <c r="C110">
        <v>52</v>
      </c>
      <c r="D110">
        <v>194</v>
      </c>
      <c r="E110">
        <v>30</v>
      </c>
      <c r="F110">
        <v>151</v>
      </c>
      <c r="G110">
        <v>57</v>
      </c>
      <c r="H110" s="3">
        <v>1152</v>
      </c>
    </row>
    <row r="111" spans="1:8" x14ac:dyDescent="0.25">
      <c r="A111" s="40">
        <v>44287</v>
      </c>
      <c r="B111">
        <v>525</v>
      </c>
      <c r="C111">
        <v>42</v>
      </c>
      <c r="D111">
        <v>190</v>
      </c>
      <c r="E111">
        <v>27</v>
      </c>
      <c r="F111">
        <v>139</v>
      </c>
      <c r="G111">
        <v>40</v>
      </c>
      <c r="H111" s="3">
        <v>963</v>
      </c>
    </row>
    <row r="112" spans="1:8" x14ac:dyDescent="0.25">
      <c r="A112" s="40">
        <v>44317</v>
      </c>
      <c r="B112">
        <v>636</v>
      </c>
      <c r="C112">
        <v>53</v>
      </c>
      <c r="D112">
        <v>165</v>
      </c>
      <c r="E112">
        <v>25</v>
      </c>
      <c r="F112">
        <v>137</v>
      </c>
      <c r="G112">
        <v>67</v>
      </c>
      <c r="H112" s="3">
        <v>1083</v>
      </c>
    </row>
    <row r="113" spans="1:8" x14ac:dyDescent="0.25">
      <c r="A113" s="40">
        <v>44348</v>
      </c>
      <c r="B113">
        <v>678</v>
      </c>
      <c r="C113">
        <v>57</v>
      </c>
      <c r="D113">
        <v>192</v>
      </c>
      <c r="E113">
        <v>25</v>
      </c>
      <c r="F113">
        <v>160</v>
      </c>
      <c r="G113">
        <v>63</v>
      </c>
      <c r="H113" s="3">
        <v>1176</v>
      </c>
    </row>
    <row r="114" spans="1:8" x14ac:dyDescent="0.25">
      <c r="A114" s="40">
        <v>44378</v>
      </c>
      <c r="B114">
        <v>720</v>
      </c>
      <c r="C114">
        <v>56</v>
      </c>
      <c r="D114">
        <v>225</v>
      </c>
      <c r="E114">
        <v>31</v>
      </c>
      <c r="F114">
        <v>158</v>
      </c>
      <c r="G114">
        <v>54</v>
      </c>
      <c r="H114" s="3">
        <v>1244</v>
      </c>
    </row>
    <row r="115" spans="1:8" x14ac:dyDescent="0.25">
      <c r="A115" s="40">
        <v>44409</v>
      </c>
      <c r="B115">
        <v>679</v>
      </c>
      <c r="C115">
        <v>49</v>
      </c>
      <c r="D115">
        <v>211</v>
      </c>
      <c r="E115">
        <v>41</v>
      </c>
      <c r="F115">
        <v>188</v>
      </c>
      <c r="G115">
        <v>48</v>
      </c>
      <c r="H115" s="3">
        <v>1216</v>
      </c>
    </row>
    <row r="116" spans="1:8" x14ac:dyDescent="0.25">
      <c r="A116" s="40">
        <v>44440</v>
      </c>
      <c r="B116">
        <v>595</v>
      </c>
      <c r="C116">
        <v>58</v>
      </c>
      <c r="D116">
        <v>198</v>
      </c>
      <c r="E116">
        <v>28</v>
      </c>
      <c r="F116">
        <v>112</v>
      </c>
      <c r="G116">
        <v>47</v>
      </c>
      <c r="H116" s="3">
        <v>1038</v>
      </c>
    </row>
    <row r="117" spans="1:8" x14ac:dyDescent="0.25">
      <c r="A117" s="40">
        <v>44470</v>
      </c>
      <c r="B117">
        <v>599</v>
      </c>
      <c r="C117">
        <v>46</v>
      </c>
      <c r="D117">
        <v>190</v>
      </c>
      <c r="E117">
        <v>30</v>
      </c>
      <c r="F117">
        <v>118</v>
      </c>
      <c r="G117">
        <v>40</v>
      </c>
      <c r="H117" s="3">
        <v>1024</v>
      </c>
    </row>
    <row r="118" spans="1:8" x14ac:dyDescent="0.25">
      <c r="A118" s="40">
        <v>44501</v>
      </c>
      <c r="B118">
        <v>570</v>
      </c>
      <c r="C118">
        <v>36</v>
      </c>
      <c r="D118">
        <v>178</v>
      </c>
      <c r="E118">
        <v>12</v>
      </c>
      <c r="F118">
        <v>109</v>
      </c>
      <c r="G118">
        <v>31</v>
      </c>
      <c r="H118" s="3">
        <v>936</v>
      </c>
    </row>
    <row r="119" spans="1:8" x14ac:dyDescent="0.25">
      <c r="A119" s="40">
        <v>44531</v>
      </c>
      <c r="B119">
        <v>607</v>
      </c>
      <c r="C119">
        <v>40</v>
      </c>
      <c r="D119">
        <v>203</v>
      </c>
      <c r="E119">
        <v>29</v>
      </c>
      <c r="F119">
        <v>118</v>
      </c>
      <c r="G119">
        <v>33</v>
      </c>
      <c r="H119" s="3">
        <v>1030</v>
      </c>
    </row>
    <row r="120" spans="1:8" x14ac:dyDescent="0.25">
      <c r="A120" s="40">
        <v>44562</v>
      </c>
      <c r="B120">
        <v>596</v>
      </c>
      <c r="C120">
        <v>48</v>
      </c>
      <c r="D120">
        <v>179</v>
      </c>
      <c r="E120">
        <v>17</v>
      </c>
      <c r="F120">
        <v>111</v>
      </c>
      <c r="G120">
        <v>42</v>
      </c>
      <c r="H120" s="3">
        <v>993</v>
      </c>
    </row>
    <row r="121" spans="1:8" x14ac:dyDescent="0.25">
      <c r="A121" s="40">
        <v>44593</v>
      </c>
      <c r="B121">
        <v>653</v>
      </c>
      <c r="C121">
        <v>41</v>
      </c>
      <c r="D121">
        <v>205</v>
      </c>
      <c r="E121">
        <v>19</v>
      </c>
      <c r="F121">
        <v>165</v>
      </c>
      <c r="G121">
        <v>32</v>
      </c>
      <c r="H121" s="3">
        <v>1115</v>
      </c>
    </row>
    <row r="122" spans="1:8" x14ac:dyDescent="0.25">
      <c r="A122" s="40">
        <v>44621</v>
      </c>
      <c r="B122">
        <v>751</v>
      </c>
      <c r="C122">
        <v>9</v>
      </c>
      <c r="D122">
        <v>263</v>
      </c>
      <c r="E122">
        <v>2</v>
      </c>
      <c r="F122">
        <v>204</v>
      </c>
      <c r="G122">
        <v>16</v>
      </c>
      <c r="H122" s="3">
        <v>1245</v>
      </c>
    </row>
    <row r="123" spans="1:8" x14ac:dyDescent="0.25">
      <c r="A123" s="40">
        <v>44652</v>
      </c>
      <c r="B123">
        <v>718</v>
      </c>
      <c r="C123">
        <v>10</v>
      </c>
      <c r="D123">
        <v>269</v>
      </c>
      <c r="E123">
        <v>11</v>
      </c>
      <c r="F123">
        <v>186</v>
      </c>
      <c r="G123">
        <v>12</v>
      </c>
      <c r="H123" s="3">
        <v>1206</v>
      </c>
    </row>
    <row r="124" spans="1:8" x14ac:dyDescent="0.25">
      <c r="A124" s="40">
        <v>44682</v>
      </c>
      <c r="B124">
        <v>798</v>
      </c>
      <c r="C124">
        <v>15</v>
      </c>
      <c r="D124">
        <v>285</v>
      </c>
      <c r="E124">
        <v>12</v>
      </c>
      <c r="F124">
        <v>215</v>
      </c>
      <c r="G124">
        <v>21</v>
      </c>
      <c r="H124" s="3">
        <v>1346</v>
      </c>
    </row>
    <row r="125" spans="1:8" x14ac:dyDescent="0.25">
      <c r="A125" s="40">
        <v>44713</v>
      </c>
      <c r="B125">
        <v>812</v>
      </c>
      <c r="C125">
        <v>6</v>
      </c>
      <c r="D125">
        <v>299</v>
      </c>
      <c r="E125">
        <v>11</v>
      </c>
      <c r="F125">
        <v>230</v>
      </c>
      <c r="G125">
        <v>16</v>
      </c>
      <c r="H125" s="3">
        <v>1376</v>
      </c>
    </row>
    <row r="126" spans="1:8" x14ac:dyDescent="0.25">
      <c r="A126" s="40">
        <v>44743</v>
      </c>
      <c r="B126">
        <v>805</v>
      </c>
      <c r="C126">
        <v>11</v>
      </c>
      <c r="D126">
        <v>316</v>
      </c>
      <c r="E126">
        <v>6</v>
      </c>
      <c r="F126">
        <v>232</v>
      </c>
      <c r="G126">
        <v>20</v>
      </c>
      <c r="H126" s="3">
        <v>1390</v>
      </c>
    </row>
    <row r="127" spans="1:8" x14ac:dyDescent="0.25">
      <c r="A127" s="40">
        <v>44774</v>
      </c>
      <c r="B127">
        <v>852</v>
      </c>
      <c r="C127">
        <v>15</v>
      </c>
      <c r="D127">
        <v>298</v>
      </c>
      <c r="E127">
        <v>11</v>
      </c>
      <c r="F127">
        <v>253</v>
      </c>
      <c r="G127">
        <v>11</v>
      </c>
      <c r="H127" s="3">
        <v>1441</v>
      </c>
    </row>
    <row r="128" spans="1:8" x14ac:dyDescent="0.25">
      <c r="A128" s="40">
        <v>44805</v>
      </c>
      <c r="B128">
        <v>893</v>
      </c>
      <c r="C128">
        <v>14</v>
      </c>
      <c r="D128">
        <v>316</v>
      </c>
      <c r="E128">
        <v>7</v>
      </c>
      <c r="F128">
        <v>256</v>
      </c>
      <c r="G128">
        <v>18</v>
      </c>
      <c r="H128" s="3">
        <v>1504</v>
      </c>
    </row>
    <row r="129" spans="1:8" x14ac:dyDescent="0.25">
      <c r="A129" s="40">
        <v>44835</v>
      </c>
      <c r="B129">
        <v>832</v>
      </c>
      <c r="C129">
        <v>17</v>
      </c>
      <c r="D129">
        <v>322</v>
      </c>
      <c r="E129">
        <v>11</v>
      </c>
      <c r="F129">
        <v>247</v>
      </c>
      <c r="G129">
        <v>16</v>
      </c>
      <c r="H129" s="3">
        <v>1445</v>
      </c>
    </row>
    <row r="130" spans="1:8" x14ac:dyDescent="0.25">
      <c r="A130" s="40">
        <v>44866</v>
      </c>
      <c r="B130">
        <v>727</v>
      </c>
      <c r="C130">
        <v>9</v>
      </c>
      <c r="D130">
        <v>317</v>
      </c>
      <c r="E130">
        <v>5</v>
      </c>
      <c r="F130">
        <v>230</v>
      </c>
      <c r="G130">
        <v>19</v>
      </c>
      <c r="H130" s="3">
        <v>1307</v>
      </c>
    </row>
    <row r="131" spans="1:8" x14ac:dyDescent="0.25">
      <c r="A131" s="40">
        <v>44896</v>
      </c>
      <c r="B131">
        <v>708</v>
      </c>
      <c r="C131">
        <v>12</v>
      </c>
      <c r="D131">
        <v>298</v>
      </c>
      <c r="E131">
        <v>6</v>
      </c>
      <c r="F131">
        <v>223</v>
      </c>
      <c r="G131">
        <v>14</v>
      </c>
      <c r="H131" s="3">
        <v>1261</v>
      </c>
    </row>
    <row r="132" spans="1:8" x14ac:dyDescent="0.25">
      <c r="A132" s="40">
        <v>44927</v>
      </c>
      <c r="B132">
        <v>828</v>
      </c>
      <c r="C132">
        <v>11</v>
      </c>
      <c r="D132">
        <v>332</v>
      </c>
      <c r="E132">
        <v>14</v>
      </c>
      <c r="F132">
        <v>259</v>
      </c>
      <c r="G132">
        <v>14</v>
      </c>
      <c r="H132" s="3">
        <v>1458</v>
      </c>
    </row>
    <row r="133" spans="1:8" x14ac:dyDescent="0.25">
      <c r="A133" s="40">
        <v>44958</v>
      </c>
      <c r="B133">
        <v>716</v>
      </c>
      <c r="C133">
        <v>8</v>
      </c>
      <c r="D133">
        <v>299</v>
      </c>
      <c r="E133">
        <v>10</v>
      </c>
      <c r="F133">
        <v>264</v>
      </c>
      <c r="G133">
        <v>17</v>
      </c>
      <c r="H133" s="3">
        <v>1314</v>
      </c>
    </row>
    <row r="134" spans="1:8" x14ac:dyDescent="0.25">
      <c r="A134" s="40">
        <v>44986</v>
      </c>
      <c r="B134">
        <v>789</v>
      </c>
      <c r="C134">
        <v>10</v>
      </c>
      <c r="D134">
        <v>358</v>
      </c>
      <c r="E134">
        <v>8</v>
      </c>
      <c r="F134">
        <v>292</v>
      </c>
      <c r="G134">
        <v>15</v>
      </c>
      <c r="H134" s="3">
        <v>1473</v>
      </c>
    </row>
    <row r="135" spans="1:8" x14ac:dyDescent="0.25">
      <c r="A135" s="40">
        <v>45017</v>
      </c>
      <c r="B135">
        <v>846</v>
      </c>
      <c r="C135">
        <v>5</v>
      </c>
      <c r="D135">
        <v>336</v>
      </c>
      <c r="E135">
        <v>13</v>
      </c>
      <c r="F135">
        <v>278</v>
      </c>
      <c r="G135">
        <v>17</v>
      </c>
      <c r="H135" s="3">
        <v>1495</v>
      </c>
    </row>
    <row r="136" spans="1:8" x14ac:dyDescent="0.25">
      <c r="A136" s="40">
        <v>45047</v>
      </c>
      <c r="B136">
        <v>810</v>
      </c>
      <c r="C136">
        <v>18</v>
      </c>
      <c r="D136">
        <v>423</v>
      </c>
      <c r="E136">
        <v>17</v>
      </c>
      <c r="F136">
        <v>281</v>
      </c>
      <c r="G136">
        <v>14</v>
      </c>
      <c r="H136" s="3">
        <v>1563</v>
      </c>
    </row>
    <row r="137" spans="1:8" x14ac:dyDescent="0.25">
      <c r="A137" s="40">
        <v>45100</v>
      </c>
      <c r="B137">
        <v>894</v>
      </c>
      <c r="C137">
        <v>10</v>
      </c>
      <c r="D137">
        <v>395</v>
      </c>
      <c r="E137">
        <v>11</v>
      </c>
      <c r="F137">
        <v>298</v>
      </c>
      <c r="G137">
        <v>18</v>
      </c>
      <c r="H137" s="3">
        <v>1626</v>
      </c>
    </row>
    <row r="138" spans="1:8" x14ac:dyDescent="0.25">
      <c r="A138" s="40">
        <v>45130</v>
      </c>
      <c r="B138">
        <v>937</v>
      </c>
      <c r="C138">
        <v>11</v>
      </c>
      <c r="D138">
        <v>374</v>
      </c>
      <c r="E138">
        <v>20</v>
      </c>
      <c r="F138">
        <v>284</v>
      </c>
      <c r="G138">
        <v>21</v>
      </c>
      <c r="H138" s="3">
        <v>1648</v>
      </c>
    </row>
    <row r="139" spans="1:8" x14ac:dyDescent="0.25">
      <c r="A139" s="40">
        <v>45161</v>
      </c>
      <c r="B139">
        <v>798</v>
      </c>
      <c r="C139">
        <v>10</v>
      </c>
      <c r="D139">
        <v>352</v>
      </c>
      <c r="E139">
        <v>12</v>
      </c>
      <c r="F139">
        <v>327</v>
      </c>
      <c r="G139">
        <v>18</v>
      </c>
      <c r="H139" s="3">
        <v>1518</v>
      </c>
    </row>
    <row r="140" spans="1:8" x14ac:dyDescent="0.25">
      <c r="A140" s="40">
        <v>45192</v>
      </c>
      <c r="B140">
        <v>834</v>
      </c>
      <c r="C140">
        <v>10</v>
      </c>
      <c r="D140">
        <v>345</v>
      </c>
      <c r="E140">
        <v>17</v>
      </c>
      <c r="F140">
        <v>259</v>
      </c>
      <c r="G140">
        <v>19</v>
      </c>
      <c r="H140" s="3">
        <v>1484</v>
      </c>
    </row>
    <row r="141" spans="1:8" x14ac:dyDescent="0.25">
      <c r="A141" s="40">
        <v>45222</v>
      </c>
      <c r="B141">
        <v>794</v>
      </c>
      <c r="C141">
        <v>11</v>
      </c>
      <c r="D141">
        <v>366</v>
      </c>
      <c r="E141">
        <v>9</v>
      </c>
      <c r="F141">
        <v>298</v>
      </c>
      <c r="G141">
        <v>18</v>
      </c>
      <c r="H141" s="3">
        <v>1496</v>
      </c>
    </row>
    <row r="142" spans="1:8" x14ac:dyDescent="0.25">
      <c r="A142" s="40">
        <v>45253</v>
      </c>
      <c r="B142">
        <v>804</v>
      </c>
      <c r="C142">
        <v>16</v>
      </c>
      <c r="D142">
        <v>357</v>
      </c>
      <c r="E142">
        <v>18</v>
      </c>
      <c r="F142">
        <v>288</v>
      </c>
      <c r="G142">
        <v>17</v>
      </c>
      <c r="H142" s="3">
        <v>1500</v>
      </c>
    </row>
    <row r="143" spans="1:8" x14ac:dyDescent="0.25">
      <c r="A143" s="40">
        <v>45283</v>
      </c>
      <c r="B143">
        <v>720</v>
      </c>
      <c r="C143">
        <v>11</v>
      </c>
      <c r="D143">
        <v>342</v>
      </c>
      <c r="E143">
        <v>9</v>
      </c>
      <c r="F143">
        <v>239</v>
      </c>
      <c r="G143">
        <v>18</v>
      </c>
      <c r="H143" s="3">
        <v>1339</v>
      </c>
    </row>
    <row r="144" spans="1:8" x14ac:dyDescent="0.25">
      <c r="A144" s="40">
        <v>45314</v>
      </c>
      <c r="B144">
        <v>763</v>
      </c>
      <c r="C144">
        <v>8</v>
      </c>
      <c r="D144">
        <v>365</v>
      </c>
      <c r="E144">
        <v>4</v>
      </c>
      <c r="F144">
        <v>313</v>
      </c>
      <c r="G144">
        <v>26</v>
      </c>
      <c r="H144" s="3">
        <v>1479</v>
      </c>
    </row>
    <row r="145" spans="1:8" x14ac:dyDescent="0.25">
      <c r="A145" s="40">
        <v>45345</v>
      </c>
      <c r="B145">
        <v>793</v>
      </c>
      <c r="C145">
        <v>13</v>
      </c>
      <c r="D145">
        <v>403</v>
      </c>
      <c r="E145">
        <v>11</v>
      </c>
      <c r="F145">
        <v>285</v>
      </c>
      <c r="G145">
        <v>17</v>
      </c>
      <c r="H145" s="3">
        <v>1522</v>
      </c>
    </row>
    <row r="146" spans="1:8" x14ac:dyDescent="0.25">
      <c r="A146" s="40">
        <v>45374</v>
      </c>
      <c r="B146" s="3">
        <v>861</v>
      </c>
      <c r="C146">
        <v>19</v>
      </c>
      <c r="D146">
        <v>425</v>
      </c>
      <c r="E146">
        <v>8</v>
      </c>
      <c r="F146" s="3">
        <v>348</v>
      </c>
      <c r="G146">
        <v>15</v>
      </c>
      <c r="H146" s="3">
        <v>1676</v>
      </c>
    </row>
    <row r="147" spans="1:8" x14ac:dyDescent="0.25">
      <c r="A147" s="40">
        <v>45405</v>
      </c>
      <c r="B147" s="3">
        <v>813</v>
      </c>
      <c r="C147">
        <v>11</v>
      </c>
      <c r="D147">
        <v>389</v>
      </c>
      <c r="E147">
        <v>18</v>
      </c>
      <c r="F147" s="3">
        <v>317</v>
      </c>
      <c r="G147">
        <v>25</v>
      </c>
      <c r="H147" s="3">
        <v>1573</v>
      </c>
    </row>
    <row r="148" spans="1:8" x14ac:dyDescent="0.25">
      <c r="A148" s="40">
        <v>45435</v>
      </c>
      <c r="B148" s="3">
        <v>904</v>
      </c>
      <c r="C148">
        <v>7</v>
      </c>
      <c r="D148">
        <v>398</v>
      </c>
      <c r="E148">
        <v>11</v>
      </c>
      <c r="F148" s="3">
        <v>357</v>
      </c>
      <c r="G148">
        <v>21</v>
      </c>
      <c r="H148" s="3">
        <v>1698</v>
      </c>
    </row>
    <row r="149" spans="1:8" x14ac:dyDescent="0.25">
      <c r="A149" s="40">
        <v>45466</v>
      </c>
      <c r="B149" s="3">
        <v>932</v>
      </c>
      <c r="C149">
        <v>6</v>
      </c>
      <c r="D149">
        <v>357</v>
      </c>
      <c r="E149">
        <v>12</v>
      </c>
      <c r="F149" s="3">
        <v>294</v>
      </c>
      <c r="G149">
        <v>11</v>
      </c>
      <c r="H149" s="3">
        <v>1612</v>
      </c>
    </row>
    <row r="150" spans="1:8" x14ac:dyDescent="0.25">
      <c r="A150" s="40">
        <v>45474</v>
      </c>
      <c r="B150" s="3">
        <v>850</v>
      </c>
      <c r="C150">
        <v>15</v>
      </c>
      <c r="D150">
        <v>383</v>
      </c>
      <c r="E150">
        <v>6</v>
      </c>
      <c r="F150" s="3">
        <v>345</v>
      </c>
      <c r="G150">
        <v>16</v>
      </c>
      <c r="H150" s="3">
        <v>1615</v>
      </c>
    </row>
    <row r="151" spans="1:8" x14ac:dyDescent="0.25">
      <c r="A151" s="40">
        <v>45528</v>
      </c>
      <c r="B151" s="3">
        <v>911</v>
      </c>
      <c r="C151">
        <v>9</v>
      </c>
      <c r="D151">
        <v>409</v>
      </c>
      <c r="E151">
        <v>12</v>
      </c>
      <c r="F151" s="3">
        <v>352</v>
      </c>
      <c r="G151">
        <v>17</v>
      </c>
      <c r="H151" s="3">
        <v>1710</v>
      </c>
    </row>
    <row r="152" spans="1:8" x14ac:dyDescent="0.25">
      <c r="A152" s="40">
        <v>45559</v>
      </c>
      <c r="B152" s="3">
        <v>886</v>
      </c>
      <c r="C152">
        <v>5</v>
      </c>
      <c r="D152">
        <v>359</v>
      </c>
      <c r="E152">
        <v>8</v>
      </c>
      <c r="F152" s="3">
        <v>312</v>
      </c>
      <c r="G152">
        <v>12</v>
      </c>
      <c r="H152" s="3">
        <v>1582</v>
      </c>
    </row>
    <row r="153" spans="1:8" x14ac:dyDescent="0.25">
      <c r="A153" s="40">
        <v>45589</v>
      </c>
      <c r="B153" s="3">
        <v>890</v>
      </c>
      <c r="C153">
        <v>11</v>
      </c>
      <c r="D153">
        <v>408</v>
      </c>
      <c r="E153">
        <v>14</v>
      </c>
      <c r="F153" s="3">
        <v>340</v>
      </c>
      <c r="G153">
        <v>22</v>
      </c>
      <c r="H153" s="3">
        <v>1685</v>
      </c>
    </row>
    <row r="154" spans="1:8" x14ac:dyDescent="0.25">
      <c r="A154" s="40">
        <v>45597</v>
      </c>
      <c r="B154" s="3">
        <v>790</v>
      </c>
      <c r="C154">
        <v>7</v>
      </c>
      <c r="D154">
        <v>415</v>
      </c>
      <c r="E154">
        <v>12</v>
      </c>
      <c r="F154" s="3">
        <v>382</v>
      </c>
      <c r="G154">
        <v>18</v>
      </c>
      <c r="H154" s="3">
        <v>1624</v>
      </c>
    </row>
    <row r="155" spans="1:8" x14ac:dyDescent="0.25">
      <c r="A155" s="40">
        <v>45656</v>
      </c>
      <c r="B155" s="3">
        <v>746</v>
      </c>
      <c r="C155">
        <v>9</v>
      </c>
      <c r="D155">
        <v>349</v>
      </c>
      <c r="E155">
        <v>14</v>
      </c>
      <c r="F155" s="3">
        <v>352</v>
      </c>
      <c r="G155">
        <v>14</v>
      </c>
      <c r="H155" s="3">
        <v>1484</v>
      </c>
    </row>
    <row r="156" spans="1:8" x14ac:dyDescent="0.25">
      <c r="A156" s="76" t="s">
        <v>233</v>
      </c>
      <c r="B156" s="3">
        <v>820</v>
      </c>
      <c r="C156">
        <v>11</v>
      </c>
      <c r="D156">
        <v>423</v>
      </c>
      <c r="E156">
        <v>12</v>
      </c>
      <c r="F156" s="3">
        <v>376</v>
      </c>
      <c r="G156">
        <v>26</v>
      </c>
      <c r="H156" s="3">
        <v>1668</v>
      </c>
    </row>
    <row r="157" spans="1:8" x14ac:dyDescent="0.25">
      <c r="A157" s="76" t="s">
        <v>236</v>
      </c>
      <c r="B157" s="3">
        <v>675</v>
      </c>
      <c r="C157">
        <v>13</v>
      </c>
      <c r="D157">
        <v>381</v>
      </c>
      <c r="E157">
        <v>11</v>
      </c>
      <c r="F157" s="3">
        <v>342</v>
      </c>
      <c r="G157">
        <v>17</v>
      </c>
      <c r="H157" s="3">
        <v>1439</v>
      </c>
    </row>
    <row r="158" spans="1:8" x14ac:dyDescent="0.25">
      <c r="A158" s="76" t="s">
        <v>259</v>
      </c>
      <c r="B158" s="3">
        <v>861</v>
      </c>
      <c r="C158">
        <v>9</v>
      </c>
      <c r="D158">
        <v>465</v>
      </c>
      <c r="E158">
        <v>9</v>
      </c>
      <c r="F158" s="3">
        <v>386</v>
      </c>
      <c r="G158">
        <v>29</v>
      </c>
      <c r="H158" s="3">
        <v>1759</v>
      </c>
    </row>
    <row r="159" spans="1:8" x14ac:dyDescent="0.25">
      <c r="A159" s="76" t="s">
        <v>265</v>
      </c>
      <c r="B159" s="3">
        <v>866</v>
      </c>
      <c r="C159">
        <v>7</v>
      </c>
      <c r="D159">
        <v>407</v>
      </c>
      <c r="E159">
        <v>12</v>
      </c>
      <c r="F159" s="3">
        <v>365</v>
      </c>
      <c r="G159">
        <v>27</v>
      </c>
      <c r="H159" s="3">
        <v>1684</v>
      </c>
    </row>
    <row r="160" spans="1:8" x14ac:dyDescent="0.25">
      <c r="A160" s="76" t="s">
        <v>269</v>
      </c>
      <c r="B160" s="3">
        <v>872</v>
      </c>
      <c r="C160">
        <v>7</v>
      </c>
      <c r="D160">
        <v>401</v>
      </c>
      <c r="E160">
        <v>14</v>
      </c>
      <c r="F160" s="3">
        <v>350</v>
      </c>
      <c r="G160">
        <v>25</v>
      </c>
      <c r="H160" s="3">
        <v>1669</v>
      </c>
    </row>
    <row r="161" spans="1:10" x14ac:dyDescent="0.25">
      <c r="A161" s="76"/>
      <c r="B161" s="3"/>
      <c r="F161" s="3"/>
      <c r="H161" s="3"/>
    </row>
    <row r="162" spans="1:10" x14ac:dyDescent="0.25">
      <c r="A162" s="40"/>
      <c r="B162" s="3"/>
      <c r="H162" s="3"/>
    </row>
    <row r="163" spans="1:10" ht="18.75" x14ac:dyDescent="0.25">
      <c r="A163" s="9" t="s">
        <v>54</v>
      </c>
    </row>
    <row r="164" spans="1:10" ht="18.75" x14ac:dyDescent="0.25">
      <c r="A164" s="122" t="s">
        <v>61</v>
      </c>
      <c r="B164" s="122"/>
      <c r="C164" s="122"/>
    </row>
    <row r="165" spans="1:10" x14ac:dyDescent="0.25">
      <c r="A165" t="s">
        <v>88</v>
      </c>
    </row>
    <row r="168" spans="1:10" x14ac:dyDescent="0.25">
      <c r="J168" s="3"/>
    </row>
    <row r="169" spans="1:10" x14ac:dyDescent="0.25">
      <c r="B169" s="3"/>
      <c r="C169" s="3"/>
      <c r="D169" s="3"/>
      <c r="H169" s="3"/>
      <c r="J169" s="3"/>
    </row>
    <row r="170" spans="1:10" x14ac:dyDescent="0.25">
      <c r="C170" s="3"/>
      <c r="D170" s="3"/>
      <c r="H170" s="3"/>
      <c r="J170" s="3"/>
    </row>
    <row r="171" spans="1:10" x14ac:dyDescent="0.25">
      <c r="C171" s="3"/>
      <c r="D171" s="3"/>
      <c r="H171" s="3"/>
      <c r="J171" s="3"/>
    </row>
    <row r="172" spans="1:10" x14ac:dyDescent="0.25">
      <c r="C172" s="3"/>
      <c r="D172" s="3"/>
      <c r="H172" s="3"/>
      <c r="J172" s="3"/>
    </row>
    <row r="173" spans="1:10" x14ac:dyDescent="0.25">
      <c r="B173" s="3"/>
      <c r="C173" s="3"/>
      <c r="D173" s="3"/>
      <c r="H173" s="3"/>
    </row>
    <row r="174" spans="1:10" x14ac:dyDescent="0.25">
      <c r="B174" s="3"/>
      <c r="C174" s="3"/>
      <c r="D174" s="3"/>
      <c r="H174" s="3"/>
    </row>
    <row r="175" spans="1:10" x14ac:dyDescent="0.25">
      <c r="B175" s="3"/>
      <c r="C175" s="3"/>
      <c r="D175" s="3"/>
      <c r="H175" s="3"/>
    </row>
    <row r="176" spans="1:10" x14ac:dyDescent="0.25">
      <c r="B176" s="3"/>
      <c r="C176" s="3"/>
      <c r="D176" s="3"/>
      <c r="H176" s="3"/>
    </row>
    <row r="177" spans="2:8" x14ac:dyDescent="0.25">
      <c r="B177" s="3"/>
      <c r="C177" s="3"/>
      <c r="D177" s="3"/>
      <c r="H177" s="3"/>
    </row>
    <row r="178" spans="2:8" x14ac:dyDescent="0.25">
      <c r="B178" s="3"/>
      <c r="C178" s="3"/>
      <c r="D178" s="3"/>
      <c r="H178" s="3"/>
    </row>
    <row r="179" spans="2:8" x14ac:dyDescent="0.25">
      <c r="C179" s="3"/>
      <c r="D179" s="3"/>
      <c r="H179" s="3"/>
    </row>
    <row r="180" spans="2:8" x14ac:dyDescent="0.25">
      <c r="H180" s="3"/>
    </row>
    <row r="181" spans="2:8" x14ac:dyDescent="0.25">
      <c r="C181" s="3"/>
      <c r="D181" s="3"/>
      <c r="H181" s="3"/>
    </row>
    <row r="182" spans="2:8" x14ac:dyDescent="0.25">
      <c r="H182" s="3"/>
    </row>
    <row r="183" spans="2:8" x14ac:dyDescent="0.25">
      <c r="H183" s="3"/>
    </row>
    <row r="184" spans="2:8" x14ac:dyDescent="0.25">
      <c r="H184" s="3"/>
    </row>
    <row r="185" spans="2:8" x14ac:dyDescent="0.25">
      <c r="H185" s="3"/>
    </row>
    <row r="186" spans="2:8" x14ac:dyDescent="0.25">
      <c r="H186" s="3"/>
    </row>
    <row r="187" spans="2:8" x14ac:dyDescent="0.25">
      <c r="H187" s="3"/>
    </row>
    <row r="188" spans="2:8" x14ac:dyDescent="0.25">
      <c r="H188" s="3"/>
    </row>
    <row r="189" spans="2:8" x14ac:dyDescent="0.25">
      <c r="H189" s="3"/>
    </row>
    <row r="190" spans="2:8" x14ac:dyDescent="0.25">
      <c r="H190" s="3"/>
    </row>
    <row r="191" spans="2:8" x14ac:dyDescent="0.25">
      <c r="H191" s="3"/>
    </row>
    <row r="192" spans="2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2:8" x14ac:dyDescent="0.25">
      <c r="H209" s="3"/>
    </row>
    <row r="210" spans="2:8" x14ac:dyDescent="0.25"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H212" s="3"/>
    </row>
    <row r="213" spans="2:8" x14ac:dyDescent="0.25">
      <c r="H213" s="3"/>
    </row>
    <row r="214" spans="2:8" x14ac:dyDescent="0.25">
      <c r="H214" s="3"/>
    </row>
    <row r="215" spans="2:8" x14ac:dyDescent="0.25">
      <c r="H215" s="3"/>
    </row>
    <row r="216" spans="2:8" x14ac:dyDescent="0.25">
      <c r="H216" s="3"/>
    </row>
    <row r="217" spans="2:8" x14ac:dyDescent="0.25">
      <c r="H217" s="3"/>
    </row>
    <row r="218" spans="2:8" x14ac:dyDescent="0.25">
      <c r="H218" s="3"/>
    </row>
    <row r="219" spans="2:8" x14ac:dyDescent="0.25">
      <c r="H219" s="3"/>
    </row>
    <row r="220" spans="2:8" x14ac:dyDescent="0.25">
      <c r="H220" s="3"/>
    </row>
    <row r="221" spans="2:8" x14ac:dyDescent="0.25">
      <c r="H221" s="3"/>
    </row>
    <row r="222" spans="2:8" x14ac:dyDescent="0.25">
      <c r="H222" s="3"/>
    </row>
    <row r="223" spans="2:8" x14ac:dyDescent="0.25">
      <c r="H223" s="3"/>
    </row>
    <row r="224" spans="2:8" x14ac:dyDescent="0.25">
      <c r="H224" s="3"/>
    </row>
    <row r="225" spans="2:8" x14ac:dyDescent="0.25">
      <c r="H225" s="3"/>
    </row>
    <row r="226" spans="2:8" x14ac:dyDescent="0.25">
      <c r="H226" s="3"/>
    </row>
    <row r="227" spans="2:8" x14ac:dyDescent="0.25"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</sheetData>
  <mergeCells count="5">
    <mergeCell ref="A164:C164"/>
    <mergeCell ref="A1:H1"/>
    <mergeCell ref="B82:C82"/>
    <mergeCell ref="D82:E82"/>
    <mergeCell ref="F82:G8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64"/>
  <sheetViews>
    <sheetView topLeftCell="A458" workbookViewId="0">
      <selection activeCell="L478" sqref="L478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K1" s="45" t="s">
        <v>54</v>
      </c>
      <c r="L1" s="122" t="s">
        <v>61</v>
      </c>
      <c r="M1" s="122"/>
    </row>
    <row r="2" spans="1:13" x14ac:dyDescent="0.25">
      <c r="A2" t="s">
        <v>1</v>
      </c>
      <c r="C2" s="20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  <c r="H2" s="21" t="s">
        <v>63</v>
      </c>
      <c r="I2" s="22" t="s">
        <v>2</v>
      </c>
    </row>
    <row r="3" spans="1:13" x14ac:dyDescent="0.25">
      <c r="A3" s="123" t="s">
        <v>126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123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123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123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123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123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125" t="s">
        <v>127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125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125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125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125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125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123" t="s">
        <v>128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123" t="s">
        <v>128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123" t="s">
        <v>128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123" t="s">
        <v>128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123" t="s">
        <v>128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123" t="s">
        <v>128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125" t="s">
        <v>129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125" t="s">
        <v>129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125" t="s">
        <v>129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125" t="s">
        <v>129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125" t="s">
        <v>129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125" t="s">
        <v>129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123" t="s">
        <v>130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123" t="s">
        <v>130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123" t="s">
        <v>130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123" t="s">
        <v>130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123" t="s">
        <v>130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123" t="s">
        <v>130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125" t="s">
        <v>131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125" t="s">
        <v>131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125" t="s">
        <v>131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125" t="s">
        <v>131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125" t="s">
        <v>131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125" t="s">
        <v>131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123" t="s">
        <v>132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123" t="s">
        <v>132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123" t="s">
        <v>132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123" t="s">
        <v>132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123" t="s">
        <v>132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123" t="s">
        <v>132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125" t="s">
        <v>133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125" t="s">
        <v>133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125" t="s">
        <v>133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125" t="s">
        <v>133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125" t="s">
        <v>133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125" t="s">
        <v>133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123" t="s">
        <v>134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123" t="s">
        <v>134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123" t="s">
        <v>134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123" t="s">
        <v>134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123" t="s">
        <v>134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123" t="s">
        <v>134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125" t="s">
        <v>135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125" t="s">
        <v>135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125" t="s">
        <v>135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125" t="s">
        <v>135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125" t="s">
        <v>135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125" t="s">
        <v>135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123" t="s">
        <v>136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123" t="s">
        <v>136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123" t="s">
        <v>136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123" t="s">
        <v>136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123" t="s">
        <v>136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123" t="s">
        <v>136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125" t="s">
        <v>137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125" t="s">
        <v>137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125" t="s">
        <v>137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125" t="s">
        <v>137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125" t="s">
        <v>137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125" t="s">
        <v>137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123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123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123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123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123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123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125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125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125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125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125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125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123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123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123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123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123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123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125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125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125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125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125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125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123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123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123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123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123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123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125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125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125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125" t="s">
        <v>14</v>
      </c>
      <c r="B108" t="s">
        <v>7</v>
      </c>
      <c r="H108">
        <v>2</v>
      </c>
      <c r="I108" s="12">
        <v>2</v>
      </c>
    </row>
    <row r="109" spans="1:10" x14ac:dyDescent="0.25">
      <c r="A109" s="125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125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123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123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123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123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123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123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125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125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125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125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125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125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123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123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123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123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123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123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125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125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125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125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125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125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123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123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123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123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123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123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125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125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125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125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125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125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123" t="s">
        <v>90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123" t="s">
        <v>90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123" t="s">
        <v>90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123" t="s">
        <v>90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123" t="s">
        <v>90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123" t="s">
        <v>90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125" t="s">
        <v>92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125" t="s">
        <v>92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125" t="s">
        <v>92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125" t="s">
        <v>92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125" t="s">
        <v>92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125" t="s">
        <v>92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123" t="s">
        <v>94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123" t="s">
        <v>94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123" t="s">
        <v>94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123" t="s">
        <v>94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123" t="s">
        <v>94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123" t="s">
        <v>94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125" t="s">
        <v>96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125" t="s">
        <v>96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125" t="s">
        <v>96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125" t="s">
        <v>96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125" t="s">
        <v>96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125" t="s">
        <v>96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123" t="s">
        <v>99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123" t="s">
        <v>99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123" t="s">
        <v>99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123" t="s">
        <v>99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123" t="s">
        <v>99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123" t="s">
        <v>99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125" t="s">
        <v>100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125" t="s">
        <v>100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125" t="s">
        <v>100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125" t="s">
        <v>100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125" t="s">
        <v>100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125" t="s">
        <v>100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123" t="s">
        <v>102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123" t="s">
        <v>102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123" t="s">
        <v>102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123" t="s">
        <v>102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123" t="s">
        <v>102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123" t="s">
        <v>102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125" t="s">
        <v>104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125" t="s">
        <v>104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125" t="s">
        <v>104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125" t="s">
        <v>104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125" t="s">
        <v>104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125" t="s">
        <v>104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123" t="s">
        <v>106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123" t="s">
        <v>106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123" t="s">
        <v>106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123" t="s">
        <v>106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123" t="s">
        <v>106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123" t="s">
        <v>106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125" t="s">
        <v>108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125" t="s">
        <v>108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125" t="s">
        <v>108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125" t="s">
        <v>108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125" t="s">
        <v>108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125" t="s">
        <v>108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123" t="s">
        <v>110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123" t="s">
        <v>110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123" t="s">
        <v>110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123" t="s">
        <v>110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123" t="s">
        <v>110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123" t="s">
        <v>110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125" t="s">
        <v>112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125" t="s">
        <v>112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125" t="s">
        <v>112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125" t="s">
        <v>112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125" t="s">
        <v>112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125" t="s">
        <v>112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123" t="s">
        <v>114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123" t="s">
        <v>114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123" t="s">
        <v>114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123" t="s">
        <v>114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123" t="s">
        <v>114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123" t="s">
        <v>114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125" t="s">
        <v>116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125" t="s">
        <v>116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125" t="s">
        <v>116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125" t="s">
        <v>116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125" t="s">
        <v>116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125" t="s">
        <v>116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123" t="s">
        <v>118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123" t="s">
        <v>118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123" t="s">
        <v>118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123" t="s">
        <v>118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123" t="s">
        <v>118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123" t="s">
        <v>118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125" t="s">
        <v>120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125" t="s">
        <v>120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125" t="s">
        <v>120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125" t="s">
        <v>120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125" t="s">
        <v>120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125" t="s">
        <v>120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123" t="s">
        <v>122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123" t="s">
        <v>122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123" t="s">
        <v>122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123" t="s">
        <v>122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123" t="s">
        <v>122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123" t="s">
        <v>122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125" t="s">
        <v>138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125" t="s">
        <v>138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125" t="s">
        <v>138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125" t="s">
        <v>138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125" t="s">
        <v>138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125" t="s">
        <v>138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123" t="s">
        <v>159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123" t="s">
        <v>122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123" t="s">
        <v>122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123" t="s">
        <v>122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123" t="s">
        <v>122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123" t="s">
        <v>122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125" t="s">
        <v>161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125" t="s">
        <v>138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125" t="s">
        <v>138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125" t="s">
        <v>138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125" t="s">
        <v>138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125" t="s">
        <v>138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123" t="s">
        <v>163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123" t="s">
        <v>122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123" t="s">
        <v>122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123" t="s">
        <v>122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123" t="s">
        <v>122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123" t="s">
        <v>122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124" t="s">
        <v>165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125" t="s">
        <v>138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125" t="s">
        <v>138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125" t="s">
        <v>138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125" t="s">
        <v>138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125" t="s">
        <v>138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123" t="s">
        <v>168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123" t="s">
        <v>122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123" t="s">
        <v>122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123" t="s">
        <v>122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123" t="s">
        <v>122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123" t="s">
        <v>122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124" t="s">
        <v>170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125" t="s">
        <v>138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125" t="s">
        <v>138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125" t="s">
        <v>138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125" t="s">
        <v>138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125" t="s">
        <v>138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123" t="s">
        <v>172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123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123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123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123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123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124" t="s">
        <v>174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125" t="s">
        <v>138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125" t="s">
        <v>138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125" t="s">
        <v>138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125" t="s">
        <v>138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125" t="s">
        <v>138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123" t="s">
        <v>176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123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123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123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123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123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126" t="s">
        <v>178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125" t="s">
        <v>138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125" t="s">
        <v>138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125" t="s">
        <v>138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125" t="s">
        <v>138</v>
      </c>
      <c r="B313" t="s">
        <v>8</v>
      </c>
      <c r="H313">
        <v>46</v>
      </c>
      <c r="I313">
        <v>46</v>
      </c>
    </row>
    <row r="314" spans="1:9" x14ac:dyDescent="0.25">
      <c r="A314" s="125" t="s">
        <v>138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123" t="s">
        <v>180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123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123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123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123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123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126" t="s">
        <v>182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125" t="s">
        <v>138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125" t="s">
        <v>138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125" t="s">
        <v>138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125" t="s">
        <v>138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125" t="s">
        <v>138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123" t="s">
        <v>184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123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123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123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123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123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126" t="s">
        <v>187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125" t="s">
        <v>138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125" t="s">
        <v>138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125" t="s">
        <v>138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125" t="s">
        <v>138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125" t="s">
        <v>138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123" t="s">
        <v>189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123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123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123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123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123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126" t="s">
        <v>191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125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125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125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125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125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123" t="s">
        <v>194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123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123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123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123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123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126" t="s">
        <v>195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126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126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126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126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126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123" t="s">
        <v>196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123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123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123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123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123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126" t="s">
        <v>206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126" t="s">
        <v>138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126" t="s">
        <v>138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126" t="s">
        <v>138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126" t="s">
        <v>138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126" t="s">
        <v>138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123" t="s">
        <v>207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123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123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123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123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123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126" t="s">
        <v>208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126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126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126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126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126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123" t="s">
        <v>209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123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123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123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123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123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126" t="s">
        <v>210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126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126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126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126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126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123" t="s">
        <v>222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123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123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123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123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123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126" t="s">
        <v>223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126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126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126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126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126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  <row r="411" spans="1:9" x14ac:dyDescent="0.25">
      <c r="A411" s="123" t="s">
        <v>225</v>
      </c>
      <c r="B411" s="1" t="s">
        <v>4</v>
      </c>
      <c r="C411" s="1">
        <v>165</v>
      </c>
      <c r="D411" s="1">
        <v>240</v>
      </c>
      <c r="E411" s="1">
        <v>173</v>
      </c>
      <c r="F411" s="1">
        <v>233</v>
      </c>
      <c r="G411" s="1">
        <v>30</v>
      </c>
      <c r="H411" s="1">
        <v>50</v>
      </c>
      <c r="I411" s="1">
        <v>891</v>
      </c>
    </row>
    <row r="412" spans="1:9" x14ac:dyDescent="0.25">
      <c r="A412" s="123"/>
      <c r="B412" s="1" t="s">
        <v>5</v>
      </c>
      <c r="C412" s="1">
        <v>29</v>
      </c>
      <c r="D412" s="1">
        <v>94</v>
      </c>
      <c r="E412" s="1">
        <v>114</v>
      </c>
      <c r="F412" s="1">
        <v>93</v>
      </c>
      <c r="G412" s="1">
        <v>22</v>
      </c>
      <c r="H412" s="1">
        <v>15</v>
      </c>
      <c r="I412" s="1">
        <v>367</v>
      </c>
    </row>
    <row r="413" spans="1:9" x14ac:dyDescent="0.25">
      <c r="A413" s="123"/>
      <c r="B413" s="1" t="s">
        <v>6</v>
      </c>
      <c r="C413" s="1">
        <v>34</v>
      </c>
      <c r="D413" s="1">
        <v>68</v>
      </c>
      <c r="E413" s="1">
        <v>117</v>
      </c>
      <c r="F413" s="1">
        <v>76</v>
      </c>
      <c r="G413" s="1">
        <v>22</v>
      </c>
      <c r="H413" s="1">
        <v>7</v>
      </c>
      <c r="I413" s="1">
        <v>324</v>
      </c>
    </row>
    <row r="414" spans="1:9" x14ac:dyDescent="0.25">
      <c r="A414" s="123"/>
      <c r="B414" s="1" t="s">
        <v>7</v>
      </c>
      <c r="C414" s="1">
        <v>13</v>
      </c>
      <c r="D414" s="1">
        <v>25</v>
      </c>
      <c r="E414" s="1">
        <v>14</v>
      </c>
      <c r="F414" s="1">
        <v>27</v>
      </c>
      <c r="G414" s="1">
        <v>5</v>
      </c>
      <c r="H414" s="1">
        <v>2</v>
      </c>
      <c r="I414" s="1">
        <v>86</v>
      </c>
    </row>
    <row r="415" spans="1:9" x14ac:dyDescent="0.25">
      <c r="A415" s="123"/>
      <c r="B415" s="1" t="s">
        <v>8</v>
      </c>
      <c r="C415" s="1"/>
      <c r="D415" s="1">
        <v>1</v>
      </c>
      <c r="E415" s="1">
        <v>2</v>
      </c>
      <c r="F415" s="1"/>
      <c r="G415" s="1"/>
      <c r="H415" s="1">
        <v>57</v>
      </c>
      <c r="I415" s="1">
        <v>60</v>
      </c>
    </row>
    <row r="416" spans="1:9" x14ac:dyDescent="0.25">
      <c r="A416" s="123"/>
      <c r="B416" s="1" t="s">
        <v>9</v>
      </c>
      <c r="C416" s="1">
        <v>27</v>
      </c>
      <c r="D416" s="1">
        <v>49</v>
      </c>
      <c r="E416" s="1">
        <v>50</v>
      </c>
      <c r="F416" s="1">
        <v>58</v>
      </c>
      <c r="G416" s="1">
        <v>1</v>
      </c>
      <c r="H416" s="1">
        <v>56</v>
      </c>
      <c r="I416" s="1">
        <v>241</v>
      </c>
    </row>
    <row r="417" spans="1:9" x14ac:dyDescent="0.25">
      <c r="A417" s="126" t="s">
        <v>227</v>
      </c>
      <c r="B417" t="s">
        <v>4</v>
      </c>
      <c r="C417">
        <v>163</v>
      </c>
      <c r="D417">
        <v>227</v>
      </c>
      <c r="E417">
        <v>208</v>
      </c>
      <c r="F417">
        <v>219</v>
      </c>
      <c r="G417">
        <v>40</v>
      </c>
      <c r="H417">
        <v>44</v>
      </c>
      <c r="I417">
        <v>901</v>
      </c>
    </row>
    <row r="418" spans="1:9" x14ac:dyDescent="0.25">
      <c r="A418" s="126"/>
      <c r="B418" t="s">
        <v>5</v>
      </c>
      <c r="C418">
        <v>45</v>
      </c>
      <c r="D418">
        <v>93</v>
      </c>
      <c r="E418">
        <v>140</v>
      </c>
      <c r="F418">
        <v>108</v>
      </c>
      <c r="G418">
        <v>23</v>
      </c>
      <c r="H418">
        <v>13</v>
      </c>
      <c r="I418">
        <v>422</v>
      </c>
    </row>
    <row r="419" spans="1:9" x14ac:dyDescent="0.25">
      <c r="A419" s="126"/>
      <c r="B419" t="s">
        <v>6</v>
      </c>
      <c r="C419">
        <v>52</v>
      </c>
      <c r="D419">
        <v>70</v>
      </c>
      <c r="E419">
        <v>144</v>
      </c>
      <c r="F419">
        <v>67</v>
      </c>
      <c r="G419">
        <v>18</v>
      </c>
      <c r="H419">
        <v>11</v>
      </c>
      <c r="I419">
        <v>362</v>
      </c>
    </row>
    <row r="420" spans="1:9" x14ac:dyDescent="0.25">
      <c r="A420" s="126"/>
      <c r="B420" t="s">
        <v>7</v>
      </c>
      <c r="C420">
        <v>12</v>
      </c>
      <c r="D420">
        <v>21</v>
      </c>
      <c r="E420">
        <v>31</v>
      </c>
      <c r="F420">
        <v>18</v>
      </c>
      <c r="G420">
        <v>10</v>
      </c>
      <c r="I420">
        <v>92</v>
      </c>
    </row>
    <row r="421" spans="1:9" x14ac:dyDescent="0.25">
      <c r="A421" s="126"/>
      <c r="B421" t="s">
        <v>8</v>
      </c>
      <c r="C421">
        <v>1</v>
      </c>
      <c r="D421">
        <v>2</v>
      </c>
      <c r="E421">
        <v>5</v>
      </c>
      <c r="H421">
        <v>61</v>
      </c>
      <c r="I421">
        <v>69</v>
      </c>
    </row>
    <row r="422" spans="1:9" x14ac:dyDescent="0.25">
      <c r="A422" s="126"/>
      <c r="B422" t="s">
        <v>9</v>
      </c>
      <c r="C422">
        <v>30</v>
      </c>
      <c r="D422">
        <v>53</v>
      </c>
      <c r="E422">
        <v>65</v>
      </c>
      <c r="F422">
        <v>41</v>
      </c>
      <c r="G422">
        <v>7</v>
      </c>
      <c r="H422">
        <v>71</v>
      </c>
      <c r="I422">
        <v>267</v>
      </c>
    </row>
    <row r="423" spans="1:9" x14ac:dyDescent="0.25">
      <c r="A423" s="123" t="s">
        <v>229</v>
      </c>
      <c r="B423" s="1" t="s">
        <v>4</v>
      </c>
      <c r="C423" s="1">
        <v>166</v>
      </c>
      <c r="D423" s="1">
        <v>196</v>
      </c>
      <c r="E423" s="1">
        <v>156</v>
      </c>
      <c r="F423" s="1">
        <v>200</v>
      </c>
      <c r="G423" s="1">
        <v>38</v>
      </c>
      <c r="H423" s="1">
        <v>41</v>
      </c>
      <c r="I423" s="1">
        <v>797</v>
      </c>
    </row>
    <row r="424" spans="1:9" x14ac:dyDescent="0.25">
      <c r="A424" s="123"/>
      <c r="B424" s="1" t="s">
        <v>5</v>
      </c>
      <c r="C424" s="1">
        <v>32</v>
      </c>
      <c r="D424" s="1">
        <v>101</v>
      </c>
      <c r="E424" s="1">
        <v>147</v>
      </c>
      <c r="F424" s="1">
        <v>101</v>
      </c>
      <c r="G424" s="1">
        <v>29</v>
      </c>
      <c r="H424" s="1">
        <v>17</v>
      </c>
      <c r="I424" s="1">
        <v>427</v>
      </c>
    </row>
    <row r="425" spans="1:9" x14ac:dyDescent="0.25">
      <c r="A425" s="123"/>
      <c r="B425" s="1" t="s">
        <v>6</v>
      </c>
      <c r="C425" s="1">
        <v>54</v>
      </c>
      <c r="D425" s="1">
        <v>95</v>
      </c>
      <c r="E425" s="1">
        <v>123</v>
      </c>
      <c r="F425" s="1">
        <v>102</v>
      </c>
      <c r="G425" s="1">
        <v>19</v>
      </c>
      <c r="H425" s="1">
        <v>7</v>
      </c>
      <c r="I425" s="1">
        <v>400</v>
      </c>
    </row>
    <row r="426" spans="1:9" x14ac:dyDescent="0.25">
      <c r="A426" s="123"/>
      <c r="B426" s="1" t="s">
        <v>7</v>
      </c>
      <c r="C426" s="1">
        <v>15</v>
      </c>
      <c r="D426" s="1">
        <v>12</v>
      </c>
      <c r="E426" s="1">
        <v>24</v>
      </c>
      <c r="F426" s="1">
        <v>12</v>
      </c>
      <c r="G426" s="1">
        <v>3</v>
      </c>
      <c r="H426" s="1"/>
      <c r="I426" s="1">
        <v>66</v>
      </c>
    </row>
    <row r="427" spans="1:9" x14ac:dyDescent="0.25">
      <c r="A427" s="123"/>
      <c r="B427" s="1" t="s">
        <v>8</v>
      </c>
      <c r="C427" s="1"/>
      <c r="D427" s="1"/>
      <c r="E427" s="1">
        <v>1</v>
      </c>
      <c r="F427" s="1"/>
      <c r="G427" s="1"/>
      <c r="H427" s="1">
        <v>52</v>
      </c>
      <c r="I427" s="1">
        <v>53</v>
      </c>
    </row>
    <row r="428" spans="1:9" x14ac:dyDescent="0.25">
      <c r="A428" s="123"/>
      <c r="B428" s="1" t="s">
        <v>9</v>
      </c>
      <c r="C428" s="1">
        <v>24</v>
      </c>
      <c r="D428" s="1">
        <v>31</v>
      </c>
      <c r="E428" s="1">
        <v>42</v>
      </c>
      <c r="F428" s="1">
        <v>45</v>
      </c>
      <c r="G428" s="1">
        <v>5</v>
      </c>
      <c r="H428" s="1">
        <v>51</v>
      </c>
      <c r="I428" s="1">
        <v>198</v>
      </c>
    </row>
    <row r="429" spans="1:9" x14ac:dyDescent="0.25">
      <c r="A429" s="126" t="s">
        <v>231</v>
      </c>
      <c r="B429" t="s">
        <v>4</v>
      </c>
      <c r="C429">
        <v>134</v>
      </c>
      <c r="D429">
        <v>174</v>
      </c>
      <c r="E429">
        <v>164</v>
      </c>
      <c r="F429">
        <v>204</v>
      </c>
      <c r="G429">
        <v>34</v>
      </c>
      <c r="H429">
        <v>45</v>
      </c>
      <c r="I429">
        <v>755</v>
      </c>
    </row>
    <row r="430" spans="1:9" x14ac:dyDescent="0.25">
      <c r="A430" s="126"/>
      <c r="B430" t="s">
        <v>5</v>
      </c>
      <c r="C430">
        <v>21</v>
      </c>
      <c r="D430">
        <v>102</v>
      </c>
      <c r="E430">
        <v>93</v>
      </c>
      <c r="F430">
        <v>117</v>
      </c>
      <c r="G430">
        <v>11</v>
      </c>
      <c r="H430">
        <v>19</v>
      </c>
      <c r="I430">
        <v>363</v>
      </c>
    </row>
    <row r="431" spans="1:9" x14ac:dyDescent="0.25">
      <c r="A431" s="126"/>
      <c r="B431" t="s">
        <v>6</v>
      </c>
      <c r="C431">
        <v>47</v>
      </c>
      <c r="D431">
        <v>70</v>
      </c>
      <c r="E431">
        <v>103</v>
      </c>
      <c r="F431">
        <v>119</v>
      </c>
      <c r="G431">
        <v>15</v>
      </c>
      <c r="H431">
        <v>12</v>
      </c>
      <c r="I431">
        <v>366</v>
      </c>
    </row>
    <row r="432" spans="1:9" x14ac:dyDescent="0.25">
      <c r="A432" s="126"/>
      <c r="B432" t="s">
        <v>7</v>
      </c>
      <c r="C432">
        <v>12</v>
      </c>
      <c r="D432">
        <v>11</v>
      </c>
      <c r="E432">
        <v>11</v>
      </c>
      <c r="F432">
        <v>9</v>
      </c>
      <c r="G432">
        <v>3</v>
      </c>
      <c r="H432">
        <v>2</v>
      </c>
      <c r="I432">
        <v>48</v>
      </c>
    </row>
    <row r="433" spans="1:9" x14ac:dyDescent="0.25">
      <c r="A433" s="126"/>
      <c r="B433" t="s">
        <v>8</v>
      </c>
      <c r="C433">
        <v>1</v>
      </c>
      <c r="E433">
        <v>2</v>
      </c>
      <c r="H433">
        <v>54</v>
      </c>
      <c r="I433">
        <v>57</v>
      </c>
    </row>
    <row r="434" spans="1:9" x14ac:dyDescent="0.25">
      <c r="A434" s="126"/>
      <c r="B434" t="s">
        <v>9</v>
      </c>
      <c r="C434">
        <v>17</v>
      </c>
      <c r="D434">
        <v>39</v>
      </c>
      <c r="E434">
        <v>42</v>
      </c>
      <c r="F434">
        <v>47</v>
      </c>
      <c r="G434">
        <v>7</v>
      </c>
      <c r="H434">
        <v>62</v>
      </c>
      <c r="I434">
        <v>214</v>
      </c>
    </row>
    <row r="435" spans="1:9" x14ac:dyDescent="0.25">
      <c r="A435" s="123" t="s">
        <v>234</v>
      </c>
      <c r="B435" s="1" t="s">
        <v>4</v>
      </c>
      <c r="C435" s="1">
        <v>154</v>
      </c>
      <c r="D435" s="1">
        <v>186</v>
      </c>
      <c r="E435" s="1">
        <v>184</v>
      </c>
      <c r="F435" s="1">
        <v>230</v>
      </c>
      <c r="G435" s="1">
        <v>43</v>
      </c>
      <c r="H435" s="1">
        <v>34</v>
      </c>
      <c r="I435" s="1">
        <v>831</v>
      </c>
    </row>
    <row r="436" spans="1:9" x14ac:dyDescent="0.25">
      <c r="A436" s="123"/>
      <c r="B436" s="1" t="s">
        <v>5</v>
      </c>
      <c r="C436" s="1">
        <v>37</v>
      </c>
      <c r="D436" s="1">
        <v>78</v>
      </c>
      <c r="E436" s="1">
        <v>148</v>
      </c>
      <c r="F436" s="1">
        <v>138</v>
      </c>
      <c r="G436" s="1">
        <v>17</v>
      </c>
      <c r="H436" s="1">
        <v>17</v>
      </c>
      <c r="I436" s="1">
        <v>435</v>
      </c>
    </row>
    <row r="437" spans="1:9" x14ac:dyDescent="0.25">
      <c r="A437" s="123"/>
      <c r="B437" s="1" t="s">
        <v>6</v>
      </c>
      <c r="C437" s="1">
        <v>50</v>
      </c>
      <c r="D437" s="1">
        <v>76</v>
      </c>
      <c r="E437" s="1">
        <v>150</v>
      </c>
      <c r="F437" s="1">
        <v>99</v>
      </c>
      <c r="G437" s="1">
        <v>18</v>
      </c>
      <c r="H437" s="1">
        <v>9</v>
      </c>
      <c r="I437" s="1">
        <v>402</v>
      </c>
    </row>
    <row r="438" spans="1:9" x14ac:dyDescent="0.25">
      <c r="A438" s="123"/>
      <c r="B438" s="1" t="s">
        <v>7</v>
      </c>
      <c r="C438" s="1">
        <v>7</v>
      </c>
      <c r="D438" s="1">
        <v>21</v>
      </c>
      <c r="E438" s="1">
        <v>26</v>
      </c>
      <c r="F438" s="1">
        <v>32</v>
      </c>
      <c r="G438" s="1">
        <v>11</v>
      </c>
      <c r="H438" s="1">
        <v>2</v>
      </c>
      <c r="I438" s="1">
        <v>99</v>
      </c>
    </row>
    <row r="439" spans="1:9" x14ac:dyDescent="0.25">
      <c r="A439" s="123"/>
      <c r="B439" s="1" t="s">
        <v>8</v>
      </c>
      <c r="C439" s="1">
        <v>1</v>
      </c>
      <c r="D439" s="1">
        <v>1</v>
      </c>
      <c r="E439" s="1">
        <v>1</v>
      </c>
      <c r="F439" s="1"/>
      <c r="G439" s="1"/>
      <c r="H439" s="1">
        <v>64</v>
      </c>
      <c r="I439" s="1">
        <v>67</v>
      </c>
    </row>
    <row r="440" spans="1:9" x14ac:dyDescent="0.25">
      <c r="A440" s="123"/>
      <c r="B440" s="1" t="s">
        <v>9</v>
      </c>
      <c r="C440" s="1">
        <v>38</v>
      </c>
      <c r="D440" s="1">
        <v>71</v>
      </c>
      <c r="E440" s="1">
        <v>75</v>
      </c>
      <c r="F440" s="1">
        <v>71</v>
      </c>
      <c r="G440" s="1">
        <v>8</v>
      </c>
      <c r="H440" s="1">
        <v>74</v>
      </c>
      <c r="I440" s="1">
        <v>337</v>
      </c>
    </row>
    <row r="441" spans="1:9" x14ac:dyDescent="0.25">
      <c r="A441" s="126" t="s">
        <v>237</v>
      </c>
      <c r="B441" t="s">
        <v>4</v>
      </c>
      <c r="C441">
        <v>118</v>
      </c>
      <c r="D441">
        <v>185</v>
      </c>
      <c r="E441">
        <v>145</v>
      </c>
      <c r="F441">
        <v>168</v>
      </c>
      <c r="G441">
        <v>31</v>
      </c>
      <c r="H441">
        <v>41</v>
      </c>
      <c r="I441">
        <v>688</v>
      </c>
    </row>
    <row r="442" spans="1:9" x14ac:dyDescent="0.25">
      <c r="A442" s="126"/>
      <c r="B442" t="s">
        <v>5</v>
      </c>
      <c r="C442">
        <v>33</v>
      </c>
      <c r="D442">
        <v>98</v>
      </c>
      <c r="E442">
        <v>135</v>
      </c>
      <c r="F442">
        <v>99</v>
      </c>
      <c r="G442">
        <v>20</v>
      </c>
      <c r="H442">
        <v>7</v>
      </c>
      <c r="I442">
        <v>392</v>
      </c>
    </row>
    <row r="443" spans="1:9" x14ac:dyDescent="0.25">
      <c r="A443" s="126"/>
      <c r="B443" t="s">
        <v>6</v>
      </c>
      <c r="C443">
        <v>29</v>
      </c>
      <c r="D443">
        <v>85</v>
      </c>
      <c r="E443">
        <v>125</v>
      </c>
      <c r="F443">
        <v>101</v>
      </c>
      <c r="G443">
        <v>12</v>
      </c>
      <c r="H443">
        <v>7</v>
      </c>
      <c r="I443">
        <v>359</v>
      </c>
    </row>
    <row r="444" spans="1:9" x14ac:dyDescent="0.25">
      <c r="A444" s="126"/>
      <c r="B444" t="s">
        <v>7</v>
      </c>
      <c r="C444">
        <v>8</v>
      </c>
      <c r="D444">
        <v>32</v>
      </c>
      <c r="E444">
        <v>20</v>
      </c>
      <c r="F444">
        <v>26</v>
      </c>
      <c r="G444">
        <v>10</v>
      </c>
      <c r="I444">
        <v>96</v>
      </c>
    </row>
    <row r="445" spans="1:9" x14ac:dyDescent="0.25">
      <c r="A445" s="126"/>
      <c r="B445" t="s">
        <v>8</v>
      </c>
      <c r="C445">
        <v>2</v>
      </c>
      <c r="H445">
        <v>85</v>
      </c>
      <c r="I445">
        <v>87</v>
      </c>
    </row>
    <row r="446" spans="1:9" x14ac:dyDescent="0.25">
      <c r="A446" s="126"/>
      <c r="B446" t="s">
        <v>9</v>
      </c>
      <c r="C446">
        <v>32</v>
      </c>
      <c r="D446">
        <v>57</v>
      </c>
      <c r="E446">
        <v>60</v>
      </c>
      <c r="F446">
        <v>38</v>
      </c>
      <c r="G446">
        <v>5</v>
      </c>
      <c r="H446">
        <v>47</v>
      </c>
      <c r="I446">
        <v>239</v>
      </c>
    </row>
    <row r="447" spans="1:9" x14ac:dyDescent="0.25">
      <c r="A447" s="123" t="s">
        <v>260</v>
      </c>
      <c r="B447" s="1" t="s">
        <v>4</v>
      </c>
      <c r="C447" s="1">
        <v>153</v>
      </c>
      <c r="D447" s="1">
        <v>207</v>
      </c>
      <c r="E447" s="1">
        <v>195</v>
      </c>
      <c r="F447" s="1">
        <v>224</v>
      </c>
      <c r="G447" s="1">
        <v>43</v>
      </c>
      <c r="H447" s="1">
        <v>48</v>
      </c>
      <c r="I447" s="1">
        <v>870</v>
      </c>
    </row>
    <row r="448" spans="1:9" x14ac:dyDescent="0.25">
      <c r="A448" s="123"/>
      <c r="B448" s="1" t="s">
        <v>5</v>
      </c>
      <c r="C448" s="1">
        <v>32</v>
      </c>
      <c r="D448" s="1">
        <v>111</v>
      </c>
      <c r="E448" s="1">
        <v>164</v>
      </c>
      <c r="F448" s="1">
        <v>118</v>
      </c>
      <c r="G448" s="1">
        <v>25</v>
      </c>
      <c r="H448" s="1">
        <v>24</v>
      </c>
      <c r="I448" s="1">
        <v>474</v>
      </c>
    </row>
    <row r="449" spans="1:9" x14ac:dyDescent="0.25">
      <c r="A449" s="123"/>
      <c r="B449" s="1" t="s">
        <v>6</v>
      </c>
      <c r="C449" s="1">
        <v>54</v>
      </c>
      <c r="D449" s="1">
        <v>109</v>
      </c>
      <c r="E449" s="1">
        <v>124</v>
      </c>
      <c r="F449" s="1">
        <v>105</v>
      </c>
      <c r="G449" s="1">
        <v>14</v>
      </c>
      <c r="H449" s="1">
        <v>9</v>
      </c>
      <c r="I449" s="1">
        <v>415</v>
      </c>
    </row>
    <row r="450" spans="1:9" x14ac:dyDescent="0.25">
      <c r="A450" s="123"/>
      <c r="B450" s="1" t="s">
        <v>7</v>
      </c>
      <c r="C450" s="1">
        <v>13</v>
      </c>
      <c r="D450" s="1">
        <v>14</v>
      </c>
      <c r="E450" s="1">
        <v>21</v>
      </c>
      <c r="F450" s="1">
        <v>26</v>
      </c>
      <c r="G450" s="1">
        <v>6</v>
      </c>
      <c r="H450" s="1">
        <v>2</v>
      </c>
      <c r="I450" s="1">
        <v>82</v>
      </c>
    </row>
    <row r="451" spans="1:9" x14ac:dyDescent="0.25">
      <c r="A451" s="123"/>
      <c r="B451" s="1" t="s">
        <v>8</v>
      </c>
      <c r="C451" s="1"/>
      <c r="D451" s="1"/>
      <c r="E451" s="1">
        <v>3</v>
      </c>
      <c r="F451" s="1"/>
      <c r="G451" s="1"/>
      <c r="H451" s="1">
        <v>64</v>
      </c>
      <c r="I451" s="1">
        <v>67</v>
      </c>
    </row>
    <row r="452" spans="1:9" x14ac:dyDescent="0.25">
      <c r="A452" s="123"/>
      <c r="B452" s="1" t="s">
        <v>9</v>
      </c>
      <c r="C452" s="1">
        <v>20</v>
      </c>
      <c r="D452" s="1">
        <v>51</v>
      </c>
      <c r="E452" s="1">
        <v>49</v>
      </c>
      <c r="F452" s="1">
        <v>47</v>
      </c>
      <c r="G452" s="1">
        <v>8</v>
      </c>
      <c r="H452" s="1">
        <v>62</v>
      </c>
      <c r="I452" s="1">
        <v>237</v>
      </c>
    </row>
    <row r="453" spans="1:9" x14ac:dyDescent="0.25">
      <c r="A453" s="126" t="s">
        <v>266</v>
      </c>
      <c r="B453" t="s">
        <v>4</v>
      </c>
      <c r="C453">
        <v>154</v>
      </c>
      <c r="D453">
        <v>194</v>
      </c>
      <c r="E453">
        <v>203</v>
      </c>
      <c r="F453">
        <v>230</v>
      </c>
      <c r="G453">
        <v>40</v>
      </c>
      <c r="H453">
        <v>52</v>
      </c>
      <c r="I453">
        <v>873</v>
      </c>
    </row>
    <row r="454" spans="1:9" x14ac:dyDescent="0.25">
      <c r="A454" s="126"/>
      <c r="B454" t="s">
        <v>5</v>
      </c>
      <c r="C454">
        <v>36</v>
      </c>
      <c r="D454">
        <v>88</v>
      </c>
      <c r="E454">
        <v>149</v>
      </c>
      <c r="F454">
        <v>113</v>
      </c>
      <c r="G454">
        <v>13</v>
      </c>
      <c r="H454">
        <v>20</v>
      </c>
      <c r="I454">
        <v>419</v>
      </c>
    </row>
    <row r="455" spans="1:9" x14ac:dyDescent="0.25">
      <c r="A455" s="126"/>
      <c r="B455" t="s">
        <v>6</v>
      </c>
      <c r="C455">
        <v>49</v>
      </c>
      <c r="D455">
        <v>87</v>
      </c>
      <c r="E455">
        <v>130</v>
      </c>
      <c r="F455">
        <v>95</v>
      </c>
      <c r="G455">
        <v>23</v>
      </c>
      <c r="H455">
        <v>8</v>
      </c>
      <c r="I455">
        <v>392</v>
      </c>
    </row>
    <row r="456" spans="1:9" x14ac:dyDescent="0.25">
      <c r="A456" s="126"/>
      <c r="B456" t="s">
        <v>7</v>
      </c>
      <c r="C456">
        <v>8</v>
      </c>
      <c r="D456">
        <v>19</v>
      </c>
      <c r="E456">
        <v>22</v>
      </c>
      <c r="F456">
        <v>19</v>
      </c>
      <c r="G456">
        <v>3</v>
      </c>
      <c r="H456">
        <v>2</v>
      </c>
      <c r="I456">
        <v>73</v>
      </c>
    </row>
    <row r="457" spans="1:9" x14ac:dyDescent="0.25">
      <c r="A457" s="126"/>
      <c r="B457" t="s">
        <v>8</v>
      </c>
      <c r="E457">
        <v>3</v>
      </c>
      <c r="H457">
        <v>69</v>
      </c>
      <c r="I457">
        <v>72</v>
      </c>
    </row>
    <row r="458" spans="1:9" x14ac:dyDescent="0.25">
      <c r="A458" s="126"/>
      <c r="B458" t="s">
        <v>9</v>
      </c>
      <c r="C458">
        <v>42</v>
      </c>
      <c r="D458">
        <v>72</v>
      </c>
      <c r="E458">
        <v>42</v>
      </c>
      <c r="F458">
        <v>46</v>
      </c>
      <c r="G458">
        <v>9</v>
      </c>
      <c r="H458">
        <v>74</v>
      </c>
      <c r="I458">
        <v>285</v>
      </c>
    </row>
    <row r="459" spans="1:9" x14ac:dyDescent="0.25">
      <c r="A459" s="123" t="s">
        <v>270</v>
      </c>
      <c r="B459" s="1" t="s">
        <v>4</v>
      </c>
      <c r="C459" s="1">
        <v>147</v>
      </c>
      <c r="D459" s="1">
        <v>223</v>
      </c>
      <c r="E459" s="1">
        <v>189</v>
      </c>
      <c r="F459" s="1">
        <v>228</v>
      </c>
      <c r="G459" s="1">
        <v>41</v>
      </c>
      <c r="H459" s="1">
        <v>51</v>
      </c>
      <c r="I459" s="1">
        <v>879</v>
      </c>
    </row>
    <row r="460" spans="1:9" x14ac:dyDescent="0.25">
      <c r="A460" s="123"/>
      <c r="B460" s="1" t="s">
        <v>5</v>
      </c>
      <c r="C460" s="1">
        <v>33</v>
      </c>
      <c r="D460" s="1">
        <v>88</v>
      </c>
      <c r="E460" s="1">
        <v>148</v>
      </c>
      <c r="F460" s="1">
        <v>108</v>
      </c>
      <c r="G460" s="1">
        <v>16</v>
      </c>
      <c r="H460" s="1">
        <v>22</v>
      </c>
      <c r="I460" s="1">
        <v>415</v>
      </c>
    </row>
    <row r="461" spans="1:9" x14ac:dyDescent="0.25">
      <c r="A461" s="123"/>
      <c r="B461" s="1" t="s">
        <v>6</v>
      </c>
      <c r="C461" s="1">
        <v>54</v>
      </c>
      <c r="D461" s="1">
        <v>77</v>
      </c>
      <c r="E461" s="1">
        <v>139</v>
      </c>
      <c r="F461" s="1">
        <v>73</v>
      </c>
      <c r="G461" s="1">
        <v>19</v>
      </c>
      <c r="H461" s="1">
        <v>13</v>
      </c>
      <c r="I461" s="1">
        <v>375</v>
      </c>
    </row>
    <row r="462" spans="1:9" x14ac:dyDescent="0.25">
      <c r="A462" s="123"/>
      <c r="B462" s="1" t="s">
        <v>7</v>
      </c>
      <c r="C462" s="1">
        <v>12</v>
      </c>
      <c r="D462" s="1">
        <v>14</v>
      </c>
      <c r="E462" s="1">
        <v>23</v>
      </c>
      <c r="F462" s="1">
        <v>16</v>
      </c>
      <c r="G462" s="1">
        <v>11</v>
      </c>
      <c r="H462" s="1">
        <v>1</v>
      </c>
      <c r="I462" s="1">
        <v>77</v>
      </c>
    </row>
    <row r="463" spans="1:9" x14ac:dyDescent="0.25">
      <c r="A463" s="123"/>
      <c r="B463" s="1" t="s">
        <v>8</v>
      </c>
      <c r="C463" s="1"/>
      <c r="D463" s="1"/>
      <c r="E463" s="1">
        <v>3</v>
      </c>
      <c r="F463" s="1"/>
      <c r="G463" s="1"/>
      <c r="H463" s="1">
        <v>70</v>
      </c>
      <c r="I463" s="1">
        <v>73</v>
      </c>
    </row>
    <row r="464" spans="1:9" x14ac:dyDescent="0.25">
      <c r="A464" s="123"/>
      <c r="B464" s="1" t="s">
        <v>9</v>
      </c>
      <c r="C464" s="1">
        <v>23</v>
      </c>
      <c r="D464" s="1">
        <v>44</v>
      </c>
      <c r="E464" s="1">
        <v>49</v>
      </c>
      <c r="F464" s="1">
        <v>56</v>
      </c>
      <c r="G464" s="1">
        <v>15</v>
      </c>
      <c r="H464" s="1">
        <v>50</v>
      </c>
      <c r="I464" s="1">
        <v>237</v>
      </c>
    </row>
  </sheetData>
  <mergeCells count="79"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91:A296"/>
    <mergeCell ref="A171:A176"/>
    <mergeCell ref="A177:A182"/>
    <mergeCell ref="A93:A98"/>
    <mergeCell ref="A195:A200"/>
    <mergeCell ref="A123:A128"/>
    <mergeCell ref="A129:A134"/>
    <mergeCell ref="A453:A458"/>
    <mergeCell ref="A183:A188"/>
    <mergeCell ref="A435:A440"/>
    <mergeCell ref="A423:A428"/>
    <mergeCell ref="A417:A422"/>
    <mergeCell ref="A225:A230"/>
    <mergeCell ref="A399:A404"/>
    <mergeCell ref="A393:A398"/>
    <mergeCell ref="A345:A350"/>
    <mergeCell ref="A327:A332"/>
    <mergeCell ref="A411:A416"/>
    <mergeCell ref="A147:A152"/>
    <mergeCell ref="A447:A452"/>
    <mergeCell ref="A117:A122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75:A80"/>
    <mergeCell ref="A81:A86"/>
    <mergeCell ref="A87:A92"/>
    <mergeCell ref="A153:A158"/>
    <mergeCell ref="A189:A194"/>
    <mergeCell ref="A159:A164"/>
    <mergeCell ref="A309:A314"/>
    <mergeCell ref="A441:A446"/>
    <mergeCell ref="A429:A434"/>
    <mergeCell ref="A339:A344"/>
    <mergeCell ref="A333:A338"/>
    <mergeCell ref="A321:A326"/>
    <mergeCell ref="A315:A320"/>
    <mergeCell ref="A405:A410"/>
    <mergeCell ref="A357:A362"/>
    <mergeCell ref="A279:A284"/>
    <mergeCell ref="A267:A272"/>
    <mergeCell ref="A231:A236"/>
    <mergeCell ref="A363:A368"/>
    <mergeCell ref="A459:A464"/>
    <mergeCell ref="A297:A302"/>
    <mergeCell ref="A285:A290"/>
    <mergeCell ref="A63:A68"/>
    <mergeCell ref="A201:A206"/>
    <mergeCell ref="A165:A170"/>
    <mergeCell ref="A99:A104"/>
    <mergeCell ref="A105:A110"/>
    <mergeCell ref="A273:A278"/>
    <mergeCell ref="A261:A266"/>
    <mergeCell ref="A237:A242"/>
    <mergeCell ref="A243:A248"/>
    <mergeCell ref="A255:A260"/>
    <mergeCell ref="A111:A116"/>
    <mergeCell ref="A135:A140"/>
    <mergeCell ref="A141:A1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64"/>
  <sheetViews>
    <sheetView topLeftCell="A454" zoomScale="103" workbookViewId="0">
      <selection activeCell="A467" sqref="A467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58" t="s">
        <v>211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122"/>
      <c r="K2" s="122"/>
    </row>
    <row r="3" spans="1:11" x14ac:dyDescent="0.25">
      <c r="A3" s="127" t="s">
        <v>126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127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127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127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127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127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130" t="s">
        <v>127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130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130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130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130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130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127" t="s">
        <v>128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127" t="s">
        <v>128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127" t="s">
        <v>128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127" t="s">
        <v>128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127" t="s">
        <v>128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127" t="s">
        <v>128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130" t="s">
        <v>129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130" t="s">
        <v>129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130" t="s">
        <v>129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130" t="s">
        <v>129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130" t="s">
        <v>129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130" t="s">
        <v>129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127" t="s">
        <v>130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127" t="s">
        <v>130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127" t="s">
        <v>130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127" t="s">
        <v>130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127" t="s">
        <v>130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127" t="s">
        <v>130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130" t="s">
        <v>131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130" t="s">
        <v>131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130" t="s">
        <v>131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130" t="s">
        <v>131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130" t="s">
        <v>131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130" t="s">
        <v>131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127" t="s">
        <v>132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127" t="s">
        <v>132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127" t="s">
        <v>132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127" t="s">
        <v>132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127" t="s">
        <v>132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127" t="s">
        <v>132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130" t="s">
        <v>133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130" t="s">
        <v>133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130" t="s">
        <v>133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130" t="s">
        <v>133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130" t="s">
        <v>133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130" t="s">
        <v>133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127" t="s">
        <v>134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127" t="s">
        <v>134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127" t="s">
        <v>134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127" t="s">
        <v>134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127" t="s">
        <v>134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127" t="s">
        <v>134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130" t="s">
        <v>135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130" t="s">
        <v>135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130" t="s">
        <v>135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130" t="s">
        <v>135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130" t="s">
        <v>135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130" t="s">
        <v>135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127" t="s">
        <v>136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127" t="s">
        <v>136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127" t="s">
        <v>136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127" t="s">
        <v>136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127" t="s">
        <v>136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127" t="s">
        <v>136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130" t="s">
        <v>137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130" t="s">
        <v>137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130" t="s">
        <v>137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130" t="s">
        <v>137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130" t="s">
        <v>137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130" t="s">
        <v>137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127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127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127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127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127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127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130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130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130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130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130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130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127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127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127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127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127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127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130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130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130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130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130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130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127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127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127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127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127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127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130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130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130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130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130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130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127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127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127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127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127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127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130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130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130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130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130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130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127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127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127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127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127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127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130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130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130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130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130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130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127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127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127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127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127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127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130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130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130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130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130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130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127" t="s">
        <v>90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127" t="s">
        <v>90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127" t="s">
        <v>90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127" t="s">
        <v>90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127" t="s">
        <v>90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127" t="s">
        <v>90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130" t="s">
        <v>92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130" t="s">
        <v>92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130" t="s">
        <v>92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130" t="s">
        <v>92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130" t="s">
        <v>92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130" t="s">
        <v>92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127" t="s">
        <v>94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127" t="s">
        <v>94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127" t="s">
        <v>94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127" t="s">
        <v>94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127" t="s">
        <v>94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127" t="s">
        <v>94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130" t="s">
        <v>96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130" t="s">
        <v>96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130" t="s">
        <v>96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130" t="s">
        <v>96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130" t="s">
        <v>96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130" t="s">
        <v>96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127" t="s">
        <v>99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127" t="s">
        <v>99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127" t="s">
        <v>99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127" t="s">
        <v>99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127" t="s">
        <v>99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127" t="s">
        <v>99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130" t="s">
        <v>100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130" t="s">
        <v>100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130" t="s">
        <v>100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130" t="s">
        <v>100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130" t="s">
        <v>100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130" t="s">
        <v>100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127" t="s">
        <v>102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127" t="s">
        <v>102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127" t="s">
        <v>102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127" t="s">
        <v>102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127" t="s">
        <v>102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127" t="s">
        <v>102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130" t="s">
        <v>104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130" t="s">
        <v>104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130" t="s">
        <v>104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130" t="s">
        <v>104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130" t="s">
        <v>104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130" t="s">
        <v>104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127" t="s">
        <v>106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127" t="s">
        <v>106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127" t="s">
        <v>106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127" t="s">
        <v>106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127" t="s">
        <v>106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127" t="s">
        <v>106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130" t="s">
        <v>108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130" t="s">
        <v>108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130" t="s">
        <v>108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130" t="s">
        <v>108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130" t="s">
        <v>108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130" t="s">
        <v>108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127" t="s">
        <v>110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127" t="s">
        <v>110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127" t="s">
        <v>110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127" t="s">
        <v>110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127" t="s">
        <v>110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127" t="s">
        <v>110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130" t="s">
        <v>112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130" t="s">
        <v>112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130" t="s">
        <v>112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130" t="s">
        <v>112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130" t="s">
        <v>112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130" t="s">
        <v>112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127" t="s">
        <v>114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127" t="s">
        <v>114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127" t="s">
        <v>114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127" t="s">
        <v>114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127" t="s">
        <v>114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127" t="s">
        <v>114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130" t="s">
        <v>116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130" t="s">
        <v>116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130" t="s">
        <v>116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130" t="s">
        <v>116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130" t="s">
        <v>116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130" t="s">
        <v>116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127" t="s">
        <v>118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127" t="s">
        <v>118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127" t="s">
        <v>118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127" t="s">
        <v>118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127" t="s">
        <v>118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127" t="s">
        <v>118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130" t="s">
        <v>120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130" t="s">
        <v>120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130" t="s">
        <v>120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130" t="s">
        <v>120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130" t="s">
        <v>120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130" t="s">
        <v>120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127" t="s">
        <v>122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127" t="s">
        <v>122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127" t="s">
        <v>122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127" t="s">
        <v>122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127" t="s">
        <v>122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127" t="s">
        <v>122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130" t="s">
        <v>138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130" t="s">
        <v>138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130" t="s">
        <v>138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130" t="s">
        <v>138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130" t="s">
        <v>138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130" t="s">
        <v>138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127" t="s">
        <v>159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127" t="s">
        <v>122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127" t="s">
        <v>122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127" t="s">
        <v>122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127" t="s">
        <v>122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127" t="s">
        <v>122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130" t="s">
        <v>161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130" t="s">
        <v>138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130" t="s">
        <v>138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130" t="s">
        <v>138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130" t="s">
        <v>138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130" t="s">
        <v>138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127" t="s">
        <v>163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127" t="s">
        <v>138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127" t="s">
        <v>138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127" t="s">
        <v>138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127" t="s">
        <v>138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127" t="s">
        <v>138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130" t="s">
        <v>165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130" t="s">
        <v>138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130" t="s">
        <v>138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130" t="s">
        <v>138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130" t="s">
        <v>138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130" t="s">
        <v>138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127" t="s">
        <v>167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127" t="s">
        <v>138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127" t="s">
        <v>138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127" t="s">
        <v>138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127" t="s">
        <v>138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127" t="s">
        <v>138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130" t="s">
        <v>170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130" t="s">
        <v>138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130" t="s">
        <v>138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130" t="s">
        <v>138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130" t="s">
        <v>138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130" t="s">
        <v>138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127" t="s">
        <v>172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127" t="s">
        <v>138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127" t="s">
        <v>138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127" t="s">
        <v>138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127" t="s">
        <v>138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127" t="s">
        <v>138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130" t="s">
        <v>174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130" t="s">
        <v>138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130" t="s">
        <v>138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130" t="s">
        <v>138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130" t="s">
        <v>138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130" t="s">
        <v>138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127" t="s">
        <v>176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127" t="s">
        <v>138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127" t="s">
        <v>138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127" t="s">
        <v>138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127" t="s">
        <v>138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127" t="s">
        <v>138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130" t="s">
        <v>178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130" t="s">
        <v>138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130" t="s">
        <v>138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130" t="s">
        <v>138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130" t="s">
        <v>138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130" t="s">
        <v>138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127" t="s">
        <v>180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127" t="s">
        <v>138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127" t="s">
        <v>138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127" t="s">
        <v>138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127" t="s">
        <v>138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127" t="s">
        <v>138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130" t="s">
        <v>182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130" t="s">
        <v>138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130" t="s">
        <v>138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130" t="s">
        <v>138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130" t="s">
        <v>138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130" t="s">
        <v>138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127" t="s">
        <v>185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127" t="s">
        <v>138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127" t="s">
        <v>138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127" t="s">
        <v>138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127" t="s">
        <v>138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127" t="s">
        <v>138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130" t="s">
        <v>187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130" t="s">
        <v>138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130" t="s">
        <v>138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130" t="s">
        <v>138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130" t="s">
        <v>138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130" t="s">
        <v>138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127" t="s">
        <v>189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127" t="s">
        <v>138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127" t="s">
        <v>138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127" t="s">
        <v>138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127" t="s">
        <v>138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127" t="s">
        <v>138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130" t="s">
        <v>191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130" t="s">
        <v>138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130" t="s">
        <v>138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130" t="s">
        <v>138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130" t="s">
        <v>138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130" t="s">
        <v>138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127" t="s">
        <v>194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127" t="s">
        <v>138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127" t="s">
        <v>138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127" t="s">
        <v>138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127" t="s">
        <v>138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127" t="s">
        <v>138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130" t="s">
        <v>195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130" t="s">
        <v>138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130" t="s">
        <v>138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130" t="s">
        <v>138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130" t="s">
        <v>138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130" t="s">
        <v>138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127" t="s">
        <v>196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127" t="s">
        <v>138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127" t="s">
        <v>138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127" t="s">
        <v>138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127" t="s">
        <v>138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127" t="s">
        <v>138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129" t="s">
        <v>206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129" t="s">
        <v>138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129" t="s">
        <v>138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129" t="s">
        <v>138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129" t="s">
        <v>138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129" t="s">
        <v>138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127" t="s">
        <v>207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127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127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127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127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127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129" t="s">
        <v>208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129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129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129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129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129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127" t="s">
        <v>209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127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127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127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127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127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129" t="s">
        <v>210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129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129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129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129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129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127" t="s">
        <v>220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127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127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127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127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127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129" t="s">
        <v>223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129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129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129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129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129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  <row r="411" spans="1:8" x14ac:dyDescent="0.25">
      <c r="A411" s="127" t="s">
        <v>225</v>
      </c>
      <c r="B411" t="s">
        <v>4</v>
      </c>
      <c r="C411">
        <v>23</v>
      </c>
      <c r="D411">
        <v>494</v>
      </c>
      <c r="E411">
        <v>284</v>
      </c>
      <c r="F411">
        <v>54</v>
      </c>
      <c r="G411">
        <v>36</v>
      </c>
      <c r="H411">
        <v>891</v>
      </c>
    </row>
    <row r="412" spans="1:8" x14ac:dyDescent="0.25">
      <c r="A412" s="127"/>
      <c r="B412" t="s">
        <v>5</v>
      </c>
      <c r="C412">
        <v>10</v>
      </c>
      <c r="D412">
        <v>175</v>
      </c>
      <c r="E412">
        <v>115</v>
      </c>
      <c r="F412">
        <v>49</v>
      </c>
      <c r="G412">
        <v>18</v>
      </c>
      <c r="H412">
        <v>367</v>
      </c>
    </row>
    <row r="413" spans="1:8" x14ac:dyDescent="0.25">
      <c r="A413" s="127"/>
      <c r="B413" t="s">
        <v>6</v>
      </c>
      <c r="C413">
        <v>10</v>
      </c>
      <c r="D413">
        <v>164</v>
      </c>
      <c r="E413">
        <v>92</v>
      </c>
      <c r="F413">
        <v>44</v>
      </c>
      <c r="G413">
        <v>14</v>
      </c>
      <c r="H413">
        <v>324</v>
      </c>
    </row>
    <row r="414" spans="1:8" x14ac:dyDescent="0.25">
      <c r="A414" s="127"/>
      <c r="B414" t="s">
        <v>7</v>
      </c>
      <c r="C414">
        <v>1</v>
      </c>
      <c r="D414">
        <v>43</v>
      </c>
      <c r="E414">
        <v>31</v>
      </c>
      <c r="F414">
        <v>8</v>
      </c>
      <c r="G414">
        <v>3</v>
      </c>
      <c r="H414">
        <v>86</v>
      </c>
    </row>
    <row r="415" spans="1:8" x14ac:dyDescent="0.25">
      <c r="A415" s="127"/>
      <c r="B415" t="s">
        <v>8</v>
      </c>
      <c r="C415">
        <v>1</v>
      </c>
      <c r="D415">
        <v>35</v>
      </c>
      <c r="E415">
        <v>21</v>
      </c>
      <c r="F415">
        <v>2</v>
      </c>
      <c r="G415">
        <v>1</v>
      </c>
      <c r="H415">
        <v>60</v>
      </c>
    </row>
    <row r="416" spans="1:8" x14ac:dyDescent="0.25">
      <c r="A416" s="127"/>
      <c r="B416" t="s">
        <v>9</v>
      </c>
      <c r="C416">
        <v>3</v>
      </c>
      <c r="D416">
        <v>128</v>
      </c>
      <c r="E416">
        <v>71</v>
      </c>
      <c r="F416">
        <v>25</v>
      </c>
      <c r="G416">
        <v>14</v>
      </c>
      <c r="H416">
        <v>241</v>
      </c>
    </row>
    <row r="417" spans="1:8" x14ac:dyDescent="0.25">
      <c r="A417" s="129" t="s">
        <v>227</v>
      </c>
      <c r="B417" s="1" t="s">
        <v>4</v>
      </c>
      <c r="C417" s="1">
        <v>29</v>
      </c>
      <c r="D417" s="1">
        <v>506</v>
      </c>
      <c r="E417" s="1">
        <v>293</v>
      </c>
      <c r="F417" s="1">
        <v>44</v>
      </c>
      <c r="G417" s="1">
        <v>29</v>
      </c>
      <c r="H417" s="1">
        <v>901</v>
      </c>
    </row>
    <row r="418" spans="1:8" x14ac:dyDescent="0.25">
      <c r="A418" s="129"/>
      <c r="B418" s="1" t="s">
        <v>5</v>
      </c>
      <c r="C418" s="1">
        <v>12</v>
      </c>
      <c r="D418" s="1">
        <v>209</v>
      </c>
      <c r="E418" s="1">
        <v>144</v>
      </c>
      <c r="F418" s="1">
        <v>41</v>
      </c>
      <c r="G418" s="1">
        <v>16</v>
      </c>
      <c r="H418" s="1">
        <v>422</v>
      </c>
    </row>
    <row r="419" spans="1:8" x14ac:dyDescent="0.25">
      <c r="A419" s="129"/>
      <c r="B419" s="1" t="s">
        <v>6</v>
      </c>
      <c r="C419" s="1">
        <v>5</v>
      </c>
      <c r="D419" s="1">
        <v>182</v>
      </c>
      <c r="E419" s="1">
        <v>115</v>
      </c>
      <c r="F419" s="1">
        <v>46</v>
      </c>
      <c r="G419" s="1">
        <v>14</v>
      </c>
      <c r="H419" s="1">
        <v>362</v>
      </c>
    </row>
    <row r="420" spans="1:8" x14ac:dyDescent="0.25">
      <c r="A420" s="129"/>
      <c r="B420" s="1" t="s">
        <v>7</v>
      </c>
      <c r="C420" s="1">
        <v>2</v>
      </c>
      <c r="D420" s="1">
        <v>47</v>
      </c>
      <c r="E420" s="1">
        <v>33</v>
      </c>
      <c r="F420" s="1">
        <v>7</v>
      </c>
      <c r="G420" s="1">
        <v>3</v>
      </c>
      <c r="H420" s="1">
        <v>92</v>
      </c>
    </row>
    <row r="421" spans="1:8" x14ac:dyDescent="0.25">
      <c r="A421" s="129"/>
      <c r="B421" s="1" t="s">
        <v>8</v>
      </c>
      <c r="C421" s="1">
        <v>4</v>
      </c>
      <c r="D421" s="1">
        <v>39</v>
      </c>
      <c r="E421" s="1">
        <v>15</v>
      </c>
      <c r="F421" s="1">
        <v>4</v>
      </c>
      <c r="G421" s="1">
        <v>7</v>
      </c>
      <c r="H421" s="1">
        <v>69</v>
      </c>
    </row>
    <row r="422" spans="1:8" x14ac:dyDescent="0.25">
      <c r="A422" s="129"/>
      <c r="B422" s="1" t="s">
        <v>9</v>
      </c>
      <c r="C422" s="1">
        <v>7</v>
      </c>
      <c r="D422" s="1">
        <v>126</v>
      </c>
      <c r="E422" s="1">
        <v>94</v>
      </c>
      <c r="F422" s="1">
        <v>23</v>
      </c>
      <c r="G422" s="1">
        <v>17</v>
      </c>
      <c r="H422" s="1">
        <v>267</v>
      </c>
    </row>
    <row r="423" spans="1:8" x14ac:dyDescent="0.25">
      <c r="A423" s="127" t="s">
        <v>229</v>
      </c>
      <c r="B423" t="s">
        <v>4</v>
      </c>
      <c r="C423">
        <v>25</v>
      </c>
      <c r="D423">
        <v>433</v>
      </c>
      <c r="E423">
        <v>261</v>
      </c>
      <c r="F423">
        <v>45</v>
      </c>
      <c r="G423">
        <v>33</v>
      </c>
      <c r="H423">
        <v>797</v>
      </c>
    </row>
    <row r="424" spans="1:8" x14ac:dyDescent="0.25">
      <c r="A424" s="127"/>
      <c r="B424" t="s">
        <v>5</v>
      </c>
      <c r="C424">
        <v>12</v>
      </c>
      <c r="D424">
        <v>183</v>
      </c>
      <c r="E424">
        <v>165</v>
      </c>
      <c r="F424">
        <v>45</v>
      </c>
      <c r="G424">
        <v>22</v>
      </c>
      <c r="H424">
        <v>427</v>
      </c>
    </row>
    <row r="425" spans="1:8" x14ac:dyDescent="0.25">
      <c r="A425" s="127"/>
      <c r="B425" t="s">
        <v>6</v>
      </c>
      <c r="C425">
        <v>9</v>
      </c>
      <c r="D425">
        <v>204</v>
      </c>
      <c r="E425">
        <v>132</v>
      </c>
      <c r="F425">
        <v>41</v>
      </c>
      <c r="G425">
        <v>14</v>
      </c>
      <c r="H425">
        <v>400</v>
      </c>
    </row>
    <row r="426" spans="1:8" x14ac:dyDescent="0.25">
      <c r="A426" s="127"/>
      <c r="B426" t="s">
        <v>7</v>
      </c>
      <c r="C426">
        <v>2</v>
      </c>
      <c r="D426">
        <v>29</v>
      </c>
      <c r="E426">
        <v>22</v>
      </c>
      <c r="F426">
        <v>9</v>
      </c>
      <c r="G426">
        <v>4</v>
      </c>
      <c r="H426">
        <v>66</v>
      </c>
    </row>
    <row r="427" spans="1:8" x14ac:dyDescent="0.25">
      <c r="A427" s="127"/>
      <c r="B427" t="s">
        <v>8</v>
      </c>
      <c r="C427">
        <v>1</v>
      </c>
      <c r="D427">
        <v>31</v>
      </c>
      <c r="E427">
        <v>14</v>
      </c>
      <c r="F427">
        <v>5</v>
      </c>
      <c r="G427">
        <v>2</v>
      </c>
      <c r="H427">
        <v>53</v>
      </c>
    </row>
    <row r="428" spans="1:8" x14ac:dyDescent="0.25">
      <c r="A428" s="127"/>
      <c r="B428" t="s">
        <v>9</v>
      </c>
      <c r="C428">
        <v>11</v>
      </c>
      <c r="D428">
        <v>82</v>
      </c>
      <c r="E428">
        <v>65</v>
      </c>
      <c r="F428">
        <v>25</v>
      </c>
      <c r="G428">
        <v>15</v>
      </c>
      <c r="H428">
        <v>198</v>
      </c>
    </row>
    <row r="429" spans="1:8" x14ac:dyDescent="0.25">
      <c r="A429" s="129" t="s">
        <v>231</v>
      </c>
      <c r="B429" s="1" t="s">
        <v>4</v>
      </c>
      <c r="C429" s="1">
        <v>33</v>
      </c>
      <c r="D429" s="1">
        <v>389</v>
      </c>
      <c r="E429" s="1">
        <v>246</v>
      </c>
      <c r="F429" s="1">
        <v>55</v>
      </c>
      <c r="G429" s="1">
        <v>32</v>
      </c>
      <c r="H429" s="1">
        <v>755</v>
      </c>
    </row>
    <row r="430" spans="1:8" x14ac:dyDescent="0.25">
      <c r="A430" s="129"/>
      <c r="B430" s="1" t="s">
        <v>5</v>
      </c>
      <c r="C430" s="1">
        <v>14</v>
      </c>
      <c r="D430" s="1">
        <v>174</v>
      </c>
      <c r="E430" s="1">
        <v>126</v>
      </c>
      <c r="F430" s="1">
        <v>37</v>
      </c>
      <c r="G430" s="1">
        <v>12</v>
      </c>
      <c r="H430" s="1">
        <v>363</v>
      </c>
    </row>
    <row r="431" spans="1:8" x14ac:dyDescent="0.25">
      <c r="A431" s="129"/>
      <c r="B431" s="1" t="s">
        <v>6</v>
      </c>
      <c r="C431" s="1">
        <v>10</v>
      </c>
      <c r="D431" s="1">
        <v>164</v>
      </c>
      <c r="E431" s="1">
        <v>118</v>
      </c>
      <c r="F431" s="1">
        <v>49</v>
      </c>
      <c r="G431" s="1">
        <v>25</v>
      </c>
      <c r="H431" s="1">
        <v>366</v>
      </c>
    </row>
    <row r="432" spans="1:8" x14ac:dyDescent="0.25">
      <c r="A432" s="129"/>
      <c r="B432" s="1" t="s">
        <v>7</v>
      </c>
      <c r="C432" s="1">
        <v>1</v>
      </c>
      <c r="D432" s="1">
        <v>27</v>
      </c>
      <c r="E432" s="1">
        <v>17</v>
      </c>
      <c r="F432" s="1"/>
      <c r="G432" s="1">
        <v>3</v>
      </c>
      <c r="H432" s="1">
        <v>48</v>
      </c>
    </row>
    <row r="433" spans="1:8" x14ac:dyDescent="0.25">
      <c r="A433" s="129"/>
      <c r="B433" s="1" t="s">
        <v>8</v>
      </c>
      <c r="C433" s="1">
        <v>1</v>
      </c>
      <c r="D433" s="1">
        <v>33</v>
      </c>
      <c r="E433" s="1">
        <v>11</v>
      </c>
      <c r="F433" s="1">
        <v>9</v>
      </c>
      <c r="G433" s="1">
        <v>3</v>
      </c>
      <c r="H433" s="1">
        <v>57</v>
      </c>
    </row>
    <row r="434" spans="1:8" x14ac:dyDescent="0.25">
      <c r="A434" s="129"/>
      <c r="B434" s="1" t="s">
        <v>9</v>
      </c>
      <c r="C434" s="1">
        <v>6</v>
      </c>
      <c r="D434" s="1">
        <v>111</v>
      </c>
      <c r="E434" s="1">
        <v>65</v>
      </c>
      <c r="F434" s="1">
        <v>26</v>
      </c>
      <c r="G434" s="1">
        <v>6</v>
      </c>
      <c r="H434" s="1">
        <v>214</v>
      </c>
    </row>
    <row r="435" spans="1:8" x14ac:dyDescent="0.25">
      <c r="A435" s="127" t="s">
        <v>234</v>
      </c>
      <c r="B435" t="s">
        <v>4</v>
      </c>
      <c r="C435">
        <v>20</v>
      </c>
      <c r="D435">
        <v>496</v>
      </c>
      <c r="E435">
        <v>250</v>
      </c>
      <c r="F435">
        <v>41</v>
      </c>
      <c r="G435">
        <v>24</v>
      </c>
      <c r="H435">
        <v>831</v>
      </c>
    </row>
    <row r="436" spans="1:8" x14ac:dyDescent="0.25">
      <c r="A436" s="127"/>
      <c r="B436" t="s">
        <v>5</v>
      </c>
      <c r="C436">
        <v>14</v>
      </c>
      <c r="D436">
        <v>208</v>
      </c>
      <c r="E436">
        <v>149</v>
      </c>
      <c r="F436">
        <v>49</v>
      </c>
      <c r="G436">
        <v>15</v>
      </c>
      <c r="H436">
        <v>435</v>
      </c>
    </row>
    <row r="437" spans="1:8" x14ac:dyDescent="0.25">
      <c r="A437" s="127"/>
      <c r="B437" t="s">
        <v>6</v>
      </c>
      <c r="C437">
        <v>12</v>
      </c>
      <c r="D437">
        <v>181</v>
      </c>
      <c r="E437">
        <v>132</v>
      </c>
      <c r="F437">
        <v>62</v>
      </c>
      <c r="G437">
        <v>15</v>
      </c>
      <c r="H437">
        <v>402</v>
      </c>
    </row>
    <row r="438" spans="1:8" x14ac:dyDescent="0.25">
      <c r="A438" s="127"/>
      <c r="B438" t="s">
        <v>7</v>
      </c>
      <c r="C438">
        <v>2</v>
      </c>
      <c r="D438">
        <v>54</v>
      </c>
      <c r="E438">
        <v>29</v>
      </c>
      <c r="F438">
        <v>8</v>
      </c>
      <c r="G438">
        <v>6</v>
      </c>
      <c r="H438">
        <v>99</v>
      </c>
    </row>
    <row r="439" spans="1:8" x14ac:dyDescent="0.25">
      <c r="A439" s="127"/>
      <c r="B439" t="s">
        <v>8</v>
      </c>
      <c r="C439">
        <v>3</v>
      </c>
      <c r="D439">
        <v>38</v>
      </c>
      <c r="E439">
        <v>23</v>
      </c>
      <c r="F439">
        <v>2</v>
      </c>
      <c r="G439">
        <v>1</v>
      </c>
      <c r="H439">
        <v>67</v>
      </c>
    </row>
    <row r="440" spans="1:8" x14ac:dyDescent="0.25">
      <c r="A440" s="127"/>
      <c r="B440" t="s">
        <v>9</v>
      </c>
      <c r="C440">
        <v>6</v>
      </c>
      <c r="D440">
        <v>173</v>
      </c>
      <c r="E440">
        <v>110</v>
      </c>
      <c r="F440">
        <v>36</v>
      </c>
      <c r="G440">
        <v>12</v>
      </c>
      <c r="H440">
        <v>337</v>
      </c>
    </row>
    <row r="441" spans="1:8" x14ac:dyDescent="0.25">
      <c r="A441" s="128" t="s">
        <v>237</v>
      </c>
      <c r="B441" s="1" t="s">
        <v>4</v>
      </c>
      <c r="C441" s="1">
        <v>22</v>
      </c>
      <c r="D441" s="1">
        <v>381</v>
      </c>
      <c r="E441" s="1">
        <v>221</v>
      </c>
      <c r="F441" s="1">
        <v>37</v>
      </c>
      <c r="G441" s="1">
        <v>27</v>
      </c>
      <c r="H441" s="1">
        <v>688</v>
      </c>
    </row>
    <row r="442" spans="1:8" x14ac:dyDescent="0.25">
      <c r="A442" s="129"/>
      <c r="B442" s="1" t="s">
        <v>5</v>
      </c>
      <c r="C442" s="1">
        <v>11</v>
      </c>
      <c r="D442" s="1">
        <v>189</v>
      </c>
      <c r="E442" s="1">
        <v>132</v>
      </c>
      <c r="F442" s="1">
        <v>41</v>
      </c>
      <c r="G442" s="1">
        <v>19</v>
      </c>
      <c r="H442" s="1">
        <v>392</v>
      </c>
    </row>
    <row r="443" spans="1:8" x14ac:dyDescent="0.25">
      <c r="A443" s="129"/>
      <c r="B443" s="1" t="s">
        <v>6</v>
      </c>
      <c r="C443" s="1">
        <v>9</v>
      </c>
      <c r="D443" s="1">
        <v>181</v>
      </c>
      <c r="E443" s="1">
        <v>104</v>
      </c>
      <c r="F443" s="1">
        <v>49</v>
      </c>
      <c r="G443" s="1">
        <v>16</v>
      </c>
      <c r="H443" s="1">
        <v>359</v>
      </c>
    </row>
    <row r="444" spans="1:8" x14ac:dyDescent="0.25">
      <c r="A444" s="129"/>
      <c r="B444" s="1" t="s">
        <v>7</v>
      </c>
      <c r="C444" s="1">
        <v>1</v>
      </c>
      <c r="D444" s="1">
        <v>38</v>
      </c>
      <c r="E444" s="1">
        <v>39</v>
      </c>
      <c r="F444" s="1">
        <v>14</v>
      </c>
      <c r="G444" s="1">
        <v>4</v>
      </c>
      <c r="H444" s="1">
        <v>96</v>
      </c>
    </row>
    <row r="445" spans="1:8" x14ac:dyDescent="0.25">
      <c r="A445" s="129"/>
      <c r="B445" s="1" t="s">
        <v>8</v>
      </c>
      <c r="C445" s="1">
        <v>3</v>
      </c>
      <c r="D445" s="1">
        <v>49</v>
      </c>
      <c r="E445" s="1">
        <v>21</v>
      </c>
      <c r="F445" s="1">
        <v>9</v>
      </c>
      <c r="G445" s="1">
        <v>5</v>
      </c>
      <c r="H445" s="1">
        <v>87</v>
      </c>
    </row>
    <row r="446" spans="1:8" x14ac:dyDescent="0.25">
      <c r="A446" s="129"/>
      <c r="B446" s="1" t="s">
        <v>9</v>
      </c>
      <c r="C446" s="1">
        <v>7</v>
      </c>
      <c r="D446" s="1">
        <v>120</v>
      </c>
      <c r="E446" s="1">
        <v>77</v>
      </c>
      <c r="F446" s="1">
        <v>23</v>
      </c>
      <c r="G446" s="1">
        <v>12</v>
      </c>
      <c r="H446" s="1">
        <v>239</v>
      </c>
    </row>
    <row r="447" spans="1:8" x14ac:dyDescent="0.25">
      <c r="A447" s="127" t="s">
        <v>260</v>
      </c>
      <c r="B447" t="s">
        <v>4</v>
      </c>
      <c r="C447">
        <v>26</v>
      </c>
      <c r="D447">
        <v>478</v>
      </c>
      <c r="E447">
        <v>265</v>
      </c>
      <c r="F447">
        <v>57</v>
      </c>
      <c r="G447">
        <v>44</v>
      </c>
      <c r="H447">
        <v>870</v>
      </c>
    </row>
    <row r="448" spans="1:8" x14ac:dyDescent="0.25">
      <c r="A448" s="127"/>
      <c r="B448" t="s">
        <v>5</v>
      </c>
      <c r="C448">
        <v>12</v>
      </c>
      <c r="D448">
        <v>224</v>
      </c>
      <c r="E448">
        <v>163</v>
      </c>
      <c r="F448">
        <v>53</v>
      </c>
      <c r="G448">
        <v>22</v>
      </c>
      <c r="H448">
        <v>474</v>
      </c>
    </row>
    <row r="449" spans="1:8" x14ac:dyDescent="0.25">
      <c r="A449" s="127"/>
      <c r="B449" t="s">
        <v>6</v>
      </c>
      <c r="C449">
        <v>13</v>
      </c>
      <c r="D449">
        <v>203</v>
      </c>
      <c r="E449">
        <v>132</v>
      </c>
      <c r="F449">
        <v>54</v>
      </c>
      <c r="G449">
        <v>13</v>
      </c>
      <c r="H449">
        <v>415</v>
      </c>
    </row>
    <row r="450" spans="1:8" x14ac:dyDescent="0.25">
      <c r="A450" s="127"/>
      <c r="B450" t="s">
        <v>7</v>
      </c>
      <c r="C450">
        <v>5</v>
      </c>
      <c r="D450">
        <v>41</v>
      </c>
      <c r="E450">
        <v>26</v>
      </c>
      <c r="F450">
        <v>7</v>
      </c>
      <c r="G450">
        <v>3</v>
      </c>
      <c r="H450">
        <v>82</v>
      </c>
    </row>
    <row r="451" spans="1:8" x14ac:dyDescent="0.25">
      <c r="A451" s="127"/>
      <c r="B451" t="s">
        <v>8</v>
      </c>
      <c r="C451">
        <v>3</v>
      </c>
      <c r="D451">
        <v>36</v>
      </c>
      <c r="E451">
        <v>15</v>
      </c>
      <c r="F451">
        <v>6</v>
      </c>
      <c r="G451">
        <v>7</v>
      </c>
      <c r="H451">
        <v>67</v>
      </c>
    </row>
    <row r="452" spans="1:8" x14ac:dyDescent="0.25">
      <c r="A452" s="127"/>
      <c r="B452" t="s">
        <v>9</v>
      </c>
      <c r="C452">
        <v>9</v>
      </c>
      <c r="D452">
        <v>122</v>
      </c>
      <c r="E452">
        <v>65</v>
      </c>
      <c r="F452">
        <v>25</v>
      </c>
      <c r="G452">
        <v>16</v>
      </c>
      <c r="H452">
        <v>237</v>
      </c>
    </row>
    <row r="453" spans="1:8" x14ac:dyDescent="0.25">
      <c r="A453" s="128" t="s">
        <v>266</v>
      </c>
      <c r="B453" s="1" t="s">
        <v>4</v>
      </c>
      <c r="C453" s="1">
        <v>22</v>
      </c>
      <c r="D453" s="1">
        <v>490</v>
      </c>
      <c r="E453" s="1">
        <v>271</v>
      </c>
      <c r="F453" s="1">
        <v>57</v>
      </c>
      <c r="G453" s="1">
        <v>33</v>
      </c>
      <c r="H453" s="1">
        <v>873</v>
      </c>
    </row>
    <row r="454" spans="1:8" x14ac:dyDescent="0.25">
      <c r="A454" s="129"/>
      <c r="B454" s="1" t="s">
        <v>5</v>
      </c>
      <c r="C454" s="1">
        <v>19</v>
      </c>
      <c r="D454" s="1">
        <v>203</v>
      </c>
      <c r="E454" s="1">
        <v>137</v>
      </c>
      <c r="F454" s="1">
        <v>39</v>
      </c>
      <c r="G454" s="1">
        <v>21</v>
      </c>
      <c r="H454" s="1">
        <v>419</v>
      </c>
    </row>
    <row r="455" spans="1:8" x14ac:dyDescent="0.25">
      <c r="A455" s="129"/>
      <c r="B455" s="1" t="s">
        <v>6</v>
      </c>
      <c r="C455" s="1">
        <v>18</v>
      </c>
      <c r="D455" s="1">
        <v>203</v>
      </c>
      <c r="E455" s="1">
        <v>113</v>
      </c>
      <c r="F455" s="1">
        <v>46</v>
      </c>
      <c r="G455" s="1">
        <v>12</v>
      </c>
      <c r="H455" s="1">
        <v>392</v>
      </c>
    </row>
    <row r="456" spans="1:8" x14ac:dyDescent="0.25">
      <c r="A456" s="129"/>
      <c r="B456" s="1" t="s">
        <v>7</v>
      </c>
      <c r="C456" s="1">
        <v>1</v>
      </c>
      <c r="D456" s="1">
        <v>31</v>
      </c>
      <c r="E456" s="1">
        <v>27</v>
      </c>
      <c r="F456" s="1">
        <v>11</v>
      </c>
      <c r="G456" s="1">
        <v>3</v>
      </c>
      <c r="H456" s="1">
        <v>73</v>
      </c>
    </row>
    <row r="457" spans="1:8" x14ac:dyDescent="0.25">
      <c r="A457" s="129"/>
      <c r="B457" s="1" t="s">
        <v>8</v>
      </c>
      <c r="C457" s="1">
        <v>1</v>
      </c>
      <c r="D457" s="1">
        <v>44</v>
      </c>
      <c r="E457" s="1">
        <v>18</v>
      </c>
      <c r="F457" s="1">
        <v>5</v>
      </c>
      <c r="G457" s="1">
        <v>4</v>
      </c>
      <c r="H457" s="1">
        <v>72</v>
      </c>
    </row>
    <row r="458" spans="1:8" x14ac:dyDescent="0.25">
      <c r="A458" s="129"/>
      <c r="B458" s="1" t="s">
        <v>9</v>
      </c>
      <c r="C458" s="1">
        <v>6</v>
      </c>
      <c r="D458" s="1">
        <v>148</v>
      </c>
      <c r="E458" s="1">
        <v>84</v>
      </c>
      <c r="F458" s="1">
        <v>40</v>
      </c>
      <c r="G458" s="1">
        <v>7</v>
      </c>
      <c r="H458" s="1">
        <v>285</v>
      </c>
    </row>
    <row r="459" spans="1:8" x14ac:dyDescent="0.25">
      <c r="A459" s="127" t="s">
        <v>270</v>
      </c>
      <c r="B459" t="s">
        <v>4</v>
      </c>
      <c r="C459">
        <v>28</v>
      </c>
      <c r="D459">
        <v>487</v>
      </c>
      <c r="E459">
        <v>304</v>
      </c>
      <c r="F459">
        <v>37</v>
      </c>
      <c r="G459">
        <v>23</v>
      </c>
      <c r="H459">
        <v>879</v>
      </c>
    </row>
    <row r="460" spans="1:8" x14ac:dyDescent="0.25">
      <c r="A460" s="127"/>
      <c r="B460" t="s">
        <v>5</v>
      </c>
      <c r="C460">
        <v>13</v>
      </c>
      <c r="D460">
        <v>192</v>
      </c>
      <c r="E460">
        <v>152</v>
      </c>
      <c r="F460">
        <v>43</v>
      </c>
      <c r="G460">
        <v>15</v>
      </c>
      <c r="H460">
        <v>415</v>
      </c>
    </row>
    <row r="461" spans="1:8" x14ac:dyDescent="0.25">
      <c r="A461" s="127"/>
      <c r="B461" t="s">
        <v>6</v>
      </c>
      <c r="C461">
        <v>5</v>
      </c>
      <c r="D461">
        <v>180</v>
      </c>
      <c r="E461">
        <v>117</v>
      </c>
      <c r="F461">
        <v>52</v>
      </c>
      <c r="G461">
        <v>21</v>
      </c>
      <c r="H461">
        <v>375</v>
      </c>
    </row>
    <row r="462" spans="1:8" x14ac:dyDescent="0.25">
      <c r="A462" s="127"/>
      <c r="B462" t="s">
        <v>7</v>
      </c>
      <c r="D462">
        <v>41</v>
      </c>
      <c r="E462">
        <v>19</v>
      </c>
      <c r="F462">
        <v>13</v>
      </c>
      <c r="G462">
        <v>4</v>
      </c>
      <c r="H462">
        <v>77</v>
      </c>
    </row>
    <row r="463" spans="1:8" x14ac:dyDescent="0.25">
      <c r="A463" s="127"/>
      <c r="B463" t="s">
        <v>8</v>
      </c>
      <c r="D463">
        <v>40</v>
      </c>
      <c r="E463">
        <v>20</v>
      </c>
      <c r="F463">
        <v>7</v>
      </c>
      <c r="G463">
        <v>6</v>
      </c>
      <c r="H463">
        <v>73</v>
      </c>
    </row>
    <row r="464" spans="1:8" x14ac:dyDescent="0.25">
      <c r="A464" s="127"/>
      <c r="B464" t="s">
        <v>9</v>
      </c>
      <c r="C464">
        <v>3</v>
      </c>
      <c r="D464">
        <v>119</v>
      </c>
      <c r="E464">
        <v>82</v>
      </c>
      <c r="F464">
        <v>22</v>
      </c>
      <c r="G464">
        <v>11</v>
      </c>
      <c r="H464">
        <v>237</v>
      </c>
    </row>
  </sheetData>
  <mergeCells count="79">
    <mergeCell ref="A423:A428"/>
    <mergeCell ref="A417:A422"/>
    <mergeCell ref="A411:A416"/>
    <mergeCell ref="A399:A404"/>
    <mergeCell ref="A405:A410"/>
    <mergeCell ref="A117:A122"/>
    <mergeCell ref="A123:A128"/>
    <mergeCell ref="A273:A278"/>
    <mergeCell ref="A87:A92"/>
    <mergeCell ref="A171:A176"/>
    <mergeCell ref="A165:A170"/>
    <mergeCell ref="A93:A98"/>
    <mergeCell ref="A249:A254"/>
    <mergeCell ref="A207:A212"/>
    <mergeCell ref="A213:A218"/>
    <mergeCell ref="A219:A224"/>
    <mergeCell ref="A225:A230"/>
    <mergeCell ref="A231:A236"/>
    <mergeCell ref="A261:A266"/>
    <mergeCell ref="A183:A188"/>
    <mergeCell ref="A141:A146"/>
    <mergeCell ref="A129:A134"/>
    <mergeCell ref="A135:A140"/>
    <mergeCell ref="A267:A272"/>
    <mergeCell ref="A255:A260"/>
    <mergeCell ref="A147:A152"/>
    <mergeCell ref="A153:A158"/>
    <mergeCell ref="A189:A194"/>
    <mergeCell ref="A1:I1"/>
    <mergeCell ref="A3:A8"/>
    <mergeCell ref="A9:A14"/>
    <mergeCell ref="A15:A20"/>
    <mergeCell ref="A21:A26"/>
    <mergeCell ref="J2:K2"/>
    <mergeCell ref="A75:A80"/>
    <mergeCell ref="A99:A104"/>
    <mergeCell ref="A105:A110"/>
    <mergeCell ref="A111:A116"/>
    <mergeCell ref="A81:A86"/>
    <mergeCell ref="A63:A68"/>
    <mergeCell ref="A27:A32"/>
    <mergeCell ref="A33:A38"/>
    <mergeCell ref="A39:A44"/>
    <mergeCell ref="A45:A50"/>
    <mergeCell ref="A51:A56"/>
    <mergeCell ref="A57:A62"/>
    <mergeCell ref="A69:A74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195:A200"/>
    <mergeCell ref="A177:A182"/>
    <mergeCell ref="A315:A320"/>
    <mergeCell ref="A333:A338"/>
    <mergeCell ref="A321:A326"/>
    <mergeCell ref="A309:A314"/>
    <mergeCell ref="A285:A290"/>
    <mergeCell ref="A459:A464"/>
    <mergeCell ref="A453:A458"/>
    <mergeCell ref="A279:A284"/>
    <mergeCell ref="A447:A452"/>
    <mergeCell ref="A441:A446"/>
    <mergeCell ref="A351:A356"/>
    <mergeCell ref="A303:A308"/>
    <mergeCell ref="A297:A302"/>
    <mergeCell ref="A291:A296"/>
    <mergeCell ref="A369:A374"/>
    <mergeCell ref="A375:A380"/>
    <mergeCell ref="A381:A386"/>
    <mergeCell ref="A387:A392"/>
    <mergeCell ref="A393:A398"/>
    <mergeCell ref="A435:A440"/>
    <mergeCell ref="A429:A4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K81"/>
  <sheetViews>
    <sheetView topLeftCell="A66" workbookViewId="0">
      <selection activeCell="G80" sqref="G80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1" x14ac:dyDescent="0.25">
      <c r="A1" s="120" t="s">
        <v>82</v>
      </c>
      <c r="B1" s="120"/>
      <c r="C1" s="120"/>
      <c r="D1" s="120"/>
      <c r="E1" s="120"/>
      <c r="F1" s="120"/>
      <c r="G1" s="120"/>
      <c r="H1" s="120"/>
    </row>
    <row r="2" spans="1:11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144</v>
      </c>
      <c r="G2" s="31" t="s">
        <v>67</v>
      </c>
      <c r="H2" s="31" t="s">
        <v>158</v>
      </c>
      <c r="I2" s="49" t="s">
        <v>2</v>
      </c>
      <c r="K2" t="s">
        <v>83</v>
      </c>
    </row>
    <row r="3" spans="1:11" x14ac:dyDescent="0.25">
      <c r="A3" t="s">
        <v>145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59">
        <v>3211</v>
      </c>
    </row>
    <row r="4" spans="1:11" x14ac:dyDescent="0.25">
      <c r="A4" t="s">
        <v>146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59">
        <v>3259</v>
      </c>
    </row>
    <row r="5" spans="1:11" x14ac:dyDescent="0.25">
      <c r="A5" t="s">
        <v>147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59">
        <v>3437</v>
      </c>
    </row>
    <row r="6" spans="1:11" x14ac:dyDescent="0.25">
      <c r="A6" t="s">
        <v>148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59">
        <v>3354</v>
      </c>
    </row>
    <row r="7" spans="1:11" x14ac:dyDescent="0.25">
      <c r="A7" t="s">
        <v>149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59">
        <v>3396</v>
      </c>
    </row>
    <row r="8" spans="1:11" x14ac:dyDescent="0.25">
      <c r="A8" t="s">
        <v>150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59">
        <v>2893</v>
      </c>
    </row>
    <row r="9" spans="1:11" x14ac:dyDescent="0.25">
      <c r="A9" t="s">
        <v>151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59">
        <v>3214</v>
      </c>
    </row>
    <row r="10" spans="1:11" x14ac:dyDescent="0.25">
      <c r="A10" t="s">
        <v>152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59">
        <v>3148</v>
      </c>
    </row>
    <row r="11" spans="1:11" x14ac:dyDescent="0.25">
      <c r="A11" t="s">
        <v>153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59">
        <v>2527</v>
      </c>
    </row>
    <row r="12" spans="1:11" x14ac:dyDescent="0.25">
      <c r="A12" t="s">
        <v>154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59">
        <v>2909</v>
      </c>
    </row>
    <row r="13" spans="1:11" x14ac:dyDescent="0.25">
      <c r="A13" t="s">
        <v>155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59">
        <v>2540</v>
      </c>
    </row>
    <row r="14" spans="1:11" x14ac:dyDescent="0.25">
      <c r="A14" t="s">
        <v>156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59">
        <v>2701</v>
      </c>
    </row>
    <row r="15" spans="1:11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59">
        <v>2315</v>
      </c>
    </row>
    <row r="16" spans="1:11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59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59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59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59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59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59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59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59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59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59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59">
        <v>1099</v>
      </c>
    </row>
    <row r="27" spans="1:9" x14ac:dyDescent="0.25">
      <c r="A27" t="s">
        <v>91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59">
        <v>1007</v>
      </c>
    </row>
    <row r="28" spans="1:9" x14ac:dyDescent="0.25">
      <c r="A28" t="s">
        <v>93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59">
        <v>1008</v>
      </c>
    </row>
    <row r="29" spans="1:9" x14ac:dyDescent="0.25">
      <c r="A29" t="s">
        <v>95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59">
        <v>1310</v>
      </c>
    </row>
    <row r="30" spans="1:9" x14ac:dyDescent="0.25">
      <c r="A30" t="s">
        <v>97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59">
        <v>1350</v>
      </c>
    </row>
    <row r="31" spans="1:9" x14ac:dyDescent="0.25">
      <c r="A31" t="s">
        <v>98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59">
        <v>1327</v>
      </c>
    </row>
    <row r="32" spans="1:9" x14ac:dyDescent="0.25">
      <c r="A32" t="s">
        <v>101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59">
        <v>1450</v>
      </c>
    </row>
    <row r="33" spans="1:9" x14ac:dyDescent="0.25">
      <c r="A33" t="s">
        <v>103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59">
        <v>1500</v>
      </c>
    </row>
    <row r="34" spans="1:9" x14ac:dyDescent="0.25">
      <c r="A34" t="s">
        <v>105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59">
        <v>1378</v>
      </c>
    </row>
    <row r="35" spans="1:9" x14ac:dyDescent="0.25">
      <c r="A35" t="s">
        <v>107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59">
        <v>1784</v>
      </c>
    </row>
    <row r="36" spans="1:9" x14ac:dyDescent="0.25">
      <c r="A36" t="s">
        <v>109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59">
        <v>1445</v>
      </c>
    </row>
    <row r="37" spans="1:9" x14ac:dyDescent="0.25">
      <c r="A37" t="s">
        <v>111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59">
        <v>1368</v>
      </c>
    </row>
    <row r="38" spans="1:9" x14ac:dyDescent="0.25">
      <c r="A38" t="s">
        <v>113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59">
        <v>1297</v>
      </c>
    </row>
    <row r="39" spans="1:9" x14ac:dyDescent="0.25">
      <c r="A39" t="s">
        <v>115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59">
        <v>1138</v>
      </c>
    </row>
    <row r="40" spans="1:9" x14ac:dyDescent="0.25">
      <c r="A40" t="s">
        <v>117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59">
        <v>1333</v>
      </c>
    </row>
    <row r="41" spans="1:9" x14ac:dyDescent="0.25">
      <c r="A41" t="s">
        <v>119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59">
        <v>1851</v>
      </c>
    </row>
    <row r="42" spans="1:9" x14ac:dyDescent="0.25">
      <c r="A42" t="s">
        <v>121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59">
        <v>1617</v>
      </c>
    </row>
    <row r="43" spans="1:9" ht="17.100000000000001" customHeight="1" x14ac:dyDescent="0.25">
      <c r="A43" t="s">
        <v>123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59">
        <v>1618</v>
      </c>
    </row>
    <row r="44" spans="1:9" x14ac:dyDescent="0.25">
      <c r="A44" t="s">
        <v>157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160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59">
        <v>1582</v>
      </c>
    </row>
    <row r="46" spans="1:9" x14ac:dyDescent="0.25">
      <c r="A46" t="s">
        <v>162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59">
        <v>1785</v>
      </c>
    </row>
    <row r="47" spans="1:9" x14ac:dyDescent="0.25">
      <c r="A47" t="s">
        <v>164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59">
        <v>1782</v>
      </c>
    </row>
    <row r="48" spans="1:9" x14ac:dyDescent="0.25">
      <c r="A48" t="s">
        <v>166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59">
        <v>1715</v>
      </c>
    </row>
    <row r="49" spans="1:9" x14ac:dyDescent="0.25">
      <c r="A49" t="s">
        <v>169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59">
        <v>1673</v>
      </c>
    </row>
    <row r="50" spans="1:9" x14ac:dyDescent="0.25">
      <c r="A50" t="s">
        <v>171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59">
        <v>1754</v>
      </c>
    </row>
    <row r="51" spans="1:9" x14ac:dyDescent="0.25">
      <c r="A51" t="s">
        <v>173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59">
        <v>1629</v>
      </c>
    </row>
    <row r="52" spans="1:9" x14ac:dyDescent="0.25">
      <c r="A52" t="s">
        <v>175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59">
        <v>1718</v>
      </c>
    </row>
    <row r="53" spans="1:9" x14ac:dyDescent="0.25">
      <c r="A53" t="s">
        <v>177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59">
        <v>1911</v>
      </c>
    </row>
    <row r="54" spans="1:9" x14ac:dyDescent="0.25">
      <c r="A54" t="s">
        <v>179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59">
        <v>1738</v>
      </c>
    </row>
    <row r="55" spans="1:9" x14ac:dyDescent="0.25">
      <c r="A55" t="s">
        <v>181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59">
        <v>1967</v>
      </c>
    </row>
    <row r="56" spans="1:9" x14ac:dyDescent="0.25">
      <c r="A56" t="s">
        <v>183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59">
        <v>1971</v>
      </c>
    </row>
    <row r="57" spans="1:9" x14ac:dyDescent="0.25">
      <c r="A57" t="s">
        <v>186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59">
        <v>1873</v>
      </c>
    </row>
    <row r="58" spans="1:9" x14ac:dyDescent="0.25">
      <c r="A58" t="s">
        <v>188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59">
        <v>1968</v>
      </c>
    </row>
    <row r="59" spans="1:9" x14ac:dyDescent="0.25">
      <c r="A59" t="s">
        <v>190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59">
        <v>1811</v>
      </c>
    </row>
    <row r="60" spans="1:9" x14ac:dyDescent="0.25">
      <c r="A60" t="s">
        <v>192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59">
        <v>1871</v>
      </c>
    </row>
    <row r="61" spans="1:9" x14ac:dyDescent="0.25">
      <c r="A61" t="s">
        <v>193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59">
        <v>1844</v>
      </c>
    </row>
    <row r="62" spans="1:9" x14ac:dyDescent="0.25">
      <c r="A62" t="s">
        <v>197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59">
        <v>1763</v>
      </c>
    </row>
    <row r="63" spans="1:9" x14ac:dyDescent="0.25">
      <c r="A63" t="s">
        <v>198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59">
        <v>1755</v>
      </c>
    </row>
    <row r="64" spans="1:9" x14ac:dyDescent="0.25">
      <c r="A64" t="s">
        <v>201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59">
        <v>1844</v>
      </c>
    </row>
    <row r="65" spans="1:11" x14ac:dyDescent="0.25">
      <c r="A65" t="s">
        <v>202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59">
        <v>1986</v>
      </c>
    </row>
    <row r="66" spans="1:11" x14ac:dyDescent="0.25">
      <c r="A66" t="s">
        <v>203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59">
        <v>1980</v>
      </c>
    </row>
    <row r="67" spans="1:11" x14ac:dyDescent="0.25">
      <c r="A67" t="s">
        <v>204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59">
        <v>2084</v>
      </c>
    </row>
    <row r="68" spans="1:11" x14ac:dyDescent="0.25">
      <c r="A68" t="s">
        <v>205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59">
        <v>1926</v>
      </c>
    </row>
    <row r="69" spans="1:11" x14ac:dyDescent="0.25">
      <c r="A69" t="s">
        <v>221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59">
        <v>2034</v>
      </c>
    </row>
    <row r="70" spans="1:11" x14ac:dyDescent="0.25">
      <c r="A70" t="s">
        <v>224</v>
      </c>
      <c r="B70">
        <v>563</v>
      </c>
      <c r="C70">
        <v>363</v>
      </c>
      <c r="D70">
        <v>327</v>
      </c>
      <c r="E70">
        <v>168</v>
      </c>
      <c r="F70">
        <v>75</v>
      </c>
      <c r="G70" s="69">
        <v>296</v>
      </c>
      <c r="H70">
        <v>233</v>
      </c>
      <c r="I70" s="59">
        <v>2025</v>
      </c>
    </row>
    <row r="71" spans="1:11" x14ac:dyDescent="0.25">
      <c r="A71" t="s">
        <v>226</v>
      </c>
      <c r="B71">
        <v>494</v>
      </c>
      <c r="C71">
        <v>431</v>
      </c>
      <c r="D71">
        <v>315</v>
      </c>
      <c r="E71">
        <v>108</v>
      </c>
      <c r="F71">
        <v>85</v>
      </c>
      <c r="G71">
        <v>241</v>
      </c>
      <c r="H71">
        <v>200</v>
      </c>
      <c r="I71" s="59">
        <v>1874</v>
      </c>
    </row>
    <row r="72" spans="1:11" x14ac:dyDescent="0.25">
      <c r="A72" t="s">
        <v>228</v>
      </c>
      <c r="B72">
        <v>569</v>
      </c>
      <c r="C72">
        <v>351</v>
      </c>
      <c r="D72">
        <v>369</v>
      </c>
      <c r="E72">
        <v>165</v>
      </c>
      <c r="F72">
        <v>90</v>
      </c>
      <c r="G72">
        <v>271</v>
      </c>
      <c r="H72">
        <v>221</v>
      </c>
      <c r="I72" s="48">
        <v>2036</v>
      </c>
    </row>
    <row r="73" spans="1:11" x14ac:dyDescent="0.25">
      <c r="A73" t="s">
        <v>230</v>
      </c>
      <c r="B73">
        <v>499</v>
      </c>
      <c r="C73">
        <v>377</v>
      </c>
      <c r="D73">
        <v>343</v>
      </c>
      <c r="E73">
        <v>151</v>
      </c>
      <c r="F73">
        <v>78</v>
      </c>
      <c r="G73">
        <v>241</v>
      </c>
      <c r="H73">
        <v>199</v>
      </c>
      <c r="I73" s="48">
        <v>1888</v>
      </c>
      <c r="K73" s="3"/>
    </row>
    <row r="74" spans="1:11" x14ac:dyDescent="0.25">
      <c r="A74" t="s">
        <v>232</v>
      </c>
      <c r="B74">
        <v>526</v>
      </c>
      <c r="C74">
        <v>374</v>
      </c>
      <c r="D74">
        <v>329</v>
      </c>
      <c r="E74">
        <v>128</v>
      </c>
      <c r="F74">
        <v>84</v>
      </c>
      <c r="G74">
        <v>301</v>
      </c>
      <c r="H74">
        <v>232</v>
      </c>
      <c r="I74" s="48">
        <v>1974</v>
      </c>
    </row>
    <row r="75" spans="1:11" x14ac:dyDescent="0.25">
      <c r="A75" s="77" t="s">
        <v>235</v>
      </c>
      <c r="B75">
        <v>525</v>
      </c>
      <c r="C75">
        <v>367</v>
      </c>
      <c r="D75">
        <v>359</v>
      </c>
      <c r="E75">
        <v>181</v>
      </c>
      <c r="F75">
        <v>82</v>
      </c>
      <c r="G75">
        <v>242</v>
      </c>
      <c r="H75">
        <v>225</v>
      </c>
      <c r="I75" s="48">
        <v>1981</v>
      </c>
    </row>
    <row r="76" spans="1:11" x14ac:dyDescent="0.25">
      <c r="A76" s="77" t="s">
        <v>238</v>
      </c>
      <c r="B76">
        <v>485</v>
      </c>
      <c r="C76">
        <v>315</v>
      </c>
      <c r="D76">
        <v>328</v>
      </c>
      <c r="E76">
        <v>180</v>
      </c>
      <c r="F76">
        <v>75</v>
      </c>
      <c r="G76">
        <v>134</v>
      </c>
      <c r="H76">
        <v>212</v>
      </c>
      <c r="I76" s="48">
        <v>1729</v>
      </c>
    </row>
    <row r="77" spans="1:11" x14ac:dyDescent="0.25">
      <c r="A77" s="77" t="s">
        <v>261</v>
      </c>
      <c r="B77">
        <v>571</v>
      </c>
      <c r="C77">
        <v>432</v>
      </c>
      <c r="D77">
        <v>340</v>
      </c>
      <c r="E77">
        <v>182</v>
      </c>
      <c r="F77">
        <v>117</v>
      </c>
      <c r="G77">
        <v>17</v>
      </c>
      <c r="H77">
        <v>220</v>
      </c>
      <c r="I77" s="48">
        <v>1879</v>
      </c>
    </row>
    <row r="78" spans="1:11" x14ac:dyDescent="0.25">
      <c r="A78" s="77" t="s">
        <v>267</v>
      </c>
      <c r="B78">
        <v>530</v>
      </c>
      <c r="C78">
        <v>402</v>
      </c>
      <c r="D78">
        <v>302</v>
      </c>
      <c r="E78">
        <v>219</v>
      </c>
      <c r="F78">
        <v>78</v>
      </c>
      <c r="G78">
        <v>25</v>
      </c>
      <c r="H78">
        <v>228</v>
      </c>
      <c r="I78" s="48">
        <v>1784</v>
      </c>
    </row>
    <row r="79" spans="1:11" x14ac:dyDescent="0.25">
      <c r="A79" s="77" t="s">
        <v>271</v>
      </c>
      <c r="B79">
        <v>502</v>
      </c>
      <c r="C79">
        <v>391</v>
      </c>
      <c r="D79">
        <v>347</v>
      </c>
      <c r="E79">
        <v>202</v>
      </c>
      <c r="F79">
        <v>92</v>
      </c>
      <c r="G79">
        <v>98</v>
      </c>
      <c r="H79">
        <v>227</v>
      </c>
      <c r="I79" s="48">
        <v>1859</v>
      </c>
      <c r="J79" s="3"/>
    </row>
    <row r="80" spans="1:11" x14ac:dyDescent="0.25">
      <c r="K80" s="3"/>
    </row>
    <row r="81" spans="10:10" x14ac:dyDescent="0.25">
      <c r="J81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399"/>
  <sheetViews>
    <sheetView topLeftCell="A382" workbookViewId="0">
      <selection activeCell="K387" sqref="K387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144</v>
      </c>
      <c r="H2" s="31" t="s">
        <v>67</v>
      </c>
      <c r="I2" s="31" t="s">
        <v>158</v>
      </c>
      <c r="J2" s="31" t="s">
        <v>2</v>
      </c>
    </row>
    <row r="3" spans="1:12" x14ac:dyDescent="0.25">
      <c r="A3" s="125" t="s">
        <v>145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125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125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125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125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132" t="s">
        <v>146</v>
      </c>
      <c r="B8" s="78" t="s">
        <v>21</v>
      </c>
      <c r="C8" s="78">
        <v>11</v>
      </c>
      <c r="D8" s="78">
        <v>23</v>
      </c>
      <c r="E8" s="78">
        <v>10</v>
      </c>
      <c r="F8" s="78">
        <v>5</v>
      </c>
      <c r="G8" s="78">
        <v>1</v>
      </c>
      <c r="H8" s="78">
        <v>6</v>
      </c>
      <c r="I8" s="78">
        <v>4</v>
      </c>
      <c r="J8" s="78">
        <v>60</v>
      </c>
    </row>
    <row r="9" spans="1:12" x14ac:dyDescent="0.25">
      <c r="A9" s="132"/>
      <c r="B9" s="78" t="s">
        <v>22</v>
      </c>
      <c r="C9" s="78">
        <v>266</v>
      </c>
      <c r="D9" s="78">
        <v>491</v>
      </c>
      <c r="E9" s="78">
        <v>294</v>
      </c>
      <c r="F9" s="78">
        <v>178</v>
      </c>
      <c r="G9" s="78">
        <v>44</v>
      </c>
      <c r="H9" s="78">
        <v>286</v>
      </c>
      <c r="I9" s="78">
        <v>160</v>
      </c>
      <c r="J9" s="79">
        <v>1719</v>
      </c>
    </row>
    <row r="10" spans="1:12" x14ac:dyDescent="0.25">
      <c r="A10" s="132"/>
      <c r="B10" s="78" t="s">
        <v>23</v>
      </c>
      <c r="C10" s="78">
        <v>160</v>
      </c>
      <c r="D10" s="78">
        <v>308</v>
      </c>
      <c r="E10" s="78">
        <v>174</v>
      </c>
      <c r="F10" s="78">
        <v>103</v>
      </c>
      <c r="G10" s="78">
        <v>14</v>
      </c>
      <c r="H10" s="78">
        <v>189</v>
      </c>
      <c r="I10" s="78">
        <v>90</v>
      </c>
      <c r="J10" s="79">
        <v>1038</v>
      </c>
    </row>
    <row r="11" spans="1:12" x14ac:dyDescent="0.25">
      <c r="A11" s="132"/>
      <c r="B11" s="78" t="s">
        <v>63</v>
      </c>
      <c r="C11" s="78">
        <v>23</v>
      </c>
      <c r="D11" s="78">
        <v>43</v>
      </c>
      <c r="E11" s="78">
        <v>29</v>
      </c>
      <c r="F11" s="78">
        <v>9</v>
      </c>
      <c r="G11" s="78">
        <v>4</v>
      </c>
      <c r="H11" s="78">
        <v>18</v>
      </c>
      <c r="I11" s="78">
        <v>9</v>
      </c>
      <c r="J11" s="78">
        <v>135</v>
      </c>
    </row>
    <row r="12" spans="1:12" x14ac:dyDescent="0.25">
      <c r="A12" s="132"/>
      <c r="B12" s="78" t="s">
        <v>24</v>
      </c>
      <c r="C12" s="78">
        <v>44</v>
      </c>
      <c r="D12" s="78">
        <v>84</v>
      </c>
      <c r="E12" s="78">
        <v>78</v>
      </c>
      <c r="F12" s="78">
        <v>20</v>
      </c>
      <c r="G12" s="78">
        <v>10</v>
      </c>
      <c r="H12" s="78">
        <v>41</v>
      </c>
      <c r="I12" s="78">
        <v>30</v>
      </c>
      <c r="J12" s="78">
        <v>307</v>
      </c>
    </row>
    <row r="13" spans="1:12" x14ac:dyDescent="0.25">
      <c r="A13" s="125" t="s">
        <v>147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125" t="s">
        <v>147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125" t="s">
        <v>147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125" t="s">
        <v>147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125" t="s">
        <v>147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132" t="s">
        <v>148</v>
      </c>
      <c r="B18" s="78" t="s">
        <v>21</v>
      </c>
      <c r="C18" s="78">
        <v>5</v>
      </c>
      <c r="D18" s="78">
        <v>31</v>
      </c>
      <c r="E18" s="78">
        <v>12</v>
      </c>
      <c r="F18" s="78">
        <v>4</v>
      </c>
      <c r="G18" s="78">
        <v>4</v>
      </c>
      <c r="H18" s="78">
        <v>7</v>
      </c>
      <c r="I18" s="78">
        <v>8</v>
      </c>
      <c r="J18" s="78">
        <v>71</v>
      </c>
    </row>
    <row r="19" spans="1:10" x14ac:dyDescent="0.25">
      <c r="A19" s="132" t="s">
        <v>148</v>
      </c>
      <c r="B19" s="78" t="s">
        <v>22</v>
      </c>
      <c r="C19" s="78">
        <v>271</v>
      </c>
      <c r="D19" s="78">
        <v>475</v>
      </c>
      <c r="E19" s="78">
        <v>265</v>
      </c>
      <c r="F19" s="78">
        <v>178</v>
      </c>
      <c r="G19" s="78">
        <v>26</v>
      </c>
      <c r="H19" s="78">
        <v>374</v>
      </c>
      <c r="I19" s="78">
        <v>153</v>
      </c>
      <c r="J19" s="79">
        <v>1742</v>
      </c>
    </row>
    <row r="20" spans="1:10" x14ac:dyDescent="0.25">
      <c r="A20" s="132" t="s">
        <v>148</v>
      </c>
      <c r="B20" s="78" t="s">
        <v>23</v>
      </c>
      <c r="C20" s="78">
        <v>178</v>
      </c>
      <c r="D20" s="78">
        <v>316</v>
      </c>
      <c r="E20" s="78">
        <v>178</v>
      </c>
      <c r="F20" s="78">
        <v>120</v>
      </c>
      <c r="G20" s="78">
        <v>20</v>
      </c>
      <c r="H20" s="78">
        <v>220</v>
      </c>
      <c r="I20" s="78">
        <v>76</v>
      </c>
      <c r="J20" s="79">
        <v>1108</v>
      </c>
    </row>
    <row r="21" spans="1:10" x14ac:dyDescent="0.25">
      <c r="A21" s="132" t="s">
        <v>148</v>
      </c>
      <c r="B21" s="78" t="s">
        <v>63</v>
      </c>
      <c r="C21" s="78">
        <v>21</v>
      </c>
      <c r="D21" s="78">
        <v>43</v>
      </c>
      <c r="E21" s="78">
        <v>22</v>
      </c>
      <c r="F21" s="78">
        <v>3</v>
      </c>
      <c r="G21" s="78"/>
      <c r="H21" s="78">
        <v>25</v>
      </c>
      <c r="I21" s="78">
        <v>14</v>
      </c>
      <c r="J21" s="78">
        <v>128</v>
      </c>
    </row>
    <row r="22" spans="1:10" x14ac:dyDescent="0.25">
      <c r="A22" s="132" t="s">
        <v>148</v>
      </c>
      <c r="B22" s="78" t="s">
        <v>24</v>
      </c>
      <c r="C22" s="78">
        <v>50</v>
      </c>
      <c r="D22" s="78">
        <v>86</v>
      </c>
      <c r="E22" s="78">
        <v>72</v>
      </c>
      <c r="F22" s="78">
        <v>20</v>
      </c>
      <c r="G22" s="78">
        <v>9</v>
      </c>
      <c r="H22" s="78">
        <v>28</v>
      </c>
      <c r="I22" s="78">
        <v>40</v>
      </c>
      <c r="J22" s="78">
        <v>305</v>
      </c>
    </row>
    <row r="23" spans="1:10" x14ac:dyDescent="0.25">
      <c r="A23" s="125" t="s">
        <v>149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125" t="s">
        <v>149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125" t="s">
        <v>149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125" t="s">
        <v>149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125" t="s">
        <v>149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132" t="s">
        <v>150</v>
      </c>
      <c r="B28" s="78" t="s">
        <v>21</v>
      </c>
      <c r="C28" s="78">
        <v>7</v>
      </c>
      <c r="D28" s="78">
        <v>40</v>
      </c>
      <c r="E28" s="78">
        <v>13</v>
      </c>
      <c r="F28" s="78">
        <v>1</v>
      </c>
      <c r="G28" s="78">
        <v>2</v>
      </c>
      <c r="H28" s="78">
        <v>1</v>
      </c>
      <c r="I28" s="78">
        <v>9</v>
      </c>
      <c r="J28" s="78">
        <v>73</v>
      </c>
    </row>
    <row r="29" spans="1:10" x14ac:dyDescent="0.25">
      <c r="A29" s="132" t="s">
        <v>150</v>
      </c>
      <c r="B29" s="78" t="s">
        <v>22</v>
      </c>
      <c r="C29" s="78">
        <v>210</v>
      </c>
      <c r="D29" s="78">
        <v>494</v>
      </c>
      <c r="E29" s="78">
        <v>256</v>
      </c>
      <c r="F29" s="78">
        <v>160</v>
      </c>
      <c r="G29" s="78">
        <v>22</v>
      </c>
      <c r="H29" s="78">
        <v>204</v>
      </c>
      <c r="I29" s="78">
        <v>152</v>
      </c>
      <c r="J29" s="79">
        <v>1498</v>
      </c>
    </row>
    <row r="30" spans="1:10" x14ac:dyDescent="0.25">
      <c r="A30" s="132" t="s">
        <v>150</v>
      </c>
      <c r="B30" s="78" t="s">
        <v>23</v>
      </c>
      <c r="C30" s="78">
        <v>162</v>
      </c>
      <c r="D30" s="78">
        <v>296</v>
      </c>
      <c r="E30" s="78">
        <v>161</v>
      </c>
      <c r="F30" s="78">
        <v>115</v>
      </c>
      <c r="G30" s="78">
        <v>21</v>
      </c>
      <c r="H30" s="78">
        <v>134</v>
      </c>
      <c r="I30" s="78">
        <v>64</v>
      </c>
      <c r="J30" s="78">
        <v>953</v>
      </c>
    </row>
    <row r="31" spans="1:10" x14ac:dyDescent="0.25">
      <c r="A31" s="132" t="s">
        <v>150</v>
      </c>
      <c r="B31" s="78" t="s">
        <v>63</v>
      </c>
      <c r="C31" s="78">
        <v>25</v>
      </c>
      <c r="D31" s="78">
        <v>34</v>
      </c>
      <c r="E31" s="78">
        <v>21</v>
      </c>
      <c r="F31" s="78">
        <v>10</v>
      </c>
      <c r="G31" s="78">
        <v>1</v>
      </c>
      <c r="H31" s="78">
        <v>15</v>
      </c>
      <c r="I31" s="78">
        <v>12</v>
      </c>
      <c r="J31" s="78">
        <v>118</v>
      </c>
    </row>
    <row r="32" spans="1:10" x14ac:dyDescent="0.25">
      <c r="A32" s="132" t="s">
        <v>150</v>
      </c>
      <c r="B32" s="78" t="s">
        <v>24</v>
      </c>
      <c r="C32" s="78">
        <v>45</v>
      </c>
      <c r="D32" s="78">
        <v>58</v>
      </c>
      <c r="E32" s="78">
        <v>63</v>
      </c>
      <c r="F32" s="78">
        <v>20</v>
      </c>
      <c r="G32" s="78">
        <v>6</v>
      </c>
      <c r="H32" s="78">
        <v>20</v>
      </c>
      <c r="I32" s="78">
        <v>39</v>
      </c>
      <c r="J32" s="78">
        <v>251</v>
      </c>
    </row>
    <row r="33" spans="1:10" x14ac:dyDescent="0.25">
      <c r="A33" s="125" t="s">
        <v>151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125" t="s">
        <v>151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125" t="s">
        <v>151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125" t="s">
        <v>151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125" t="s">
        <v>151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132" t="s">
        <v>152</v>
      </c>
      <c r="B38" s="78" t="s">
        <v>21</v>
      </c>
      <c r="C38" s="78">
        <v>9</v>
      </c>
      <c r="D38" s="78">
        <v>26</v>
      </c>
      <c r="E38" s="78">
        <v>10</v>
      </c>
      <c r="F38" s="78">
        <v>2</v>
      </c>
      <c r="G38" s="78">
        <v>1</v>
      </c>
      <c r="H38" s="78">
        <v>10</v>
      </c>
      <c r="I38" s="78">
        <v>8</v>
      </c>
      <c r="J38" s="78">
        <v>66</v>
      </c>
    </row>
    <row r="39" spans="1:10" x14ac:dyDescent="0.25">
      <c r="A39" s="132" t="s">
        <v>152</v>
      </c>
      <c r="B39" s="78" t="s">
        <v>22</v>
      </c>
      <c r="C39" s="78">
        <v>277</v>
      </c>
      <c r="D39" s="78">
        <v>472</v>
      </c>
      <c r="E39" s="78">
        <v>250</v>
      </c>
      <c r="F39" s="78">
        <v>191</v>
      </c>
      <c r="G39" s="78">
        <v>27</v>
      </c>
      <c r="H39" s="78">
        <v>338</v>
      </c>
      <c r="I39" s="78">
        <v>163</v>
      </c>
      <c r="J39" s="79">
        <v>1718</v>
      </c>
    </row>
    <row r="40" spans="1:10" x14ac:dyDescent="0.25">
      <c r="A40" s="132" t="s">
        <v>152</v>
      </c>
      <c r="B40" s="78" t="s">
        <v>23</v>
      </c>
      <c r="C40" s="78">
        <v>151</v>
      </c>
      <c r="D40" s="78">
        <v>295</v>
      </c>
      <c r="E40" s="78">
        <v>155</v>
      </c>
      <c r="F40" s="78">
        <v>83</v>
      </c>
      <c r="G40" s="78">
        <v>19</v>
      </c>
      <c r="H40" s="78">
        <v>181</v>
      </c>
      <c r="I40" s="78">
        <v>80</v>
      </c>
      <c r="J40" s="78">
        <v>964</v>
      </c>
    </row>
    <row r="41" spans="1:10" x14ac:dyDescent="0.25">
      <c r="A41" s="132" t="s">
        <v>152</v>
      </c>
      <c r="B41" s="78" t="s">
        <v>63</v>
      </c>
      <c r="C41" s="78">
        <v>12</v>
      </c>
      <c r="D41" s="78">
        <v>28</v>
      </c>
      <c r="E41" s="78">
        <v>16</v>
      </c>
      <c r="F41" s="78">
        <v>12</v>
      </c>
      <c r="G41" s="78">
        <v>3</v>
      </c>
      <c r="H41" s="78">
        <v>17</v>
      </c>
      <c r="I41" s="78">
        <v>15</v>
      </c>
      <c r="J41" s="78">
        <v>103</v>
      </c>
    </row>
    <row r="42" spans="1:10" x14ac:dyDescent="0.25">
      <c r="A42" s="132" t="s">
        <v>152</v>
      </c>
      <c r="B42" s="78" t="s">
        <v>24</v>
      </c>
      <c r="C42" s="78">
        <v>53</v>
      </c>
      <c r="D42" s="78">
        <v>75</v>
      </c>
      <c r="E42" s="78">
        <v>68</v>
      </c>
      <c r="F42" s="78">
        <v>29</v>
      </c>
      <c r="G42" s="78">
        <v>7</v>
      </c>
      <c r="H42" s="78">
        <v>34</v>
      </c>
      <c r="I42" s="78">
        <v>31</v>
      </c>
      <c r="J42" s="78">
        <v>297</v>
      </c>
    </row>
    <row r="43" spans="1:10" x14ac:dyDescent="0.25">
      <c r="A43" s="125" t="s">
        <v>153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125" t="s">
        <v>153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125" t="s">
        <v>153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125" t="s">
        <v>153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125" t="s">
        <v>153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132" t="s">
        <v>154</v>
      </c>
      <c r="B48" s="78" t="s">
        <v>21</v>
      </c>
      <c r="C48" s="78">
        <v>9</v>
      </c>
      <c r="D48" s="78">
        <v>31</v>
      </c>
      <c r="E48" s="78">
        <v>3</v>
      </c>
      <c r="F48" s="78">
        <v>4</v>
      </c>
      <c r="G48" s="78"/>
      <c r="H48" s="78">
        <v>11</v>
      </c>
      <c r="I48" s="78">
        <v>9</v>
      </c>
      <c r="J48" s="78">
        <v>67</v>
      </c>
    </row>
    <row r="49" spans="1:10" x14ac:dyDescent="0.25">
      <c r="A49" s="132" t="s">
        <v>154</v>
      </c>
      <c r="B49" s="78" t="s">
        <v>22</v>
      </c>
      <c r="C49" s="78">
        <v>233</v>
      </c>
      <c r="D49" s="78">
        <v>418</v>
      </c>
      <c r="E49" s="78">
        <v>244</v>
      </c>
      <c r="F49" s="78">
        <v>180</v>
      </c>
      <c r="G49" s="78">
        <v>22</v>
      </c>
      <c r="H49" s="78">
        <v>320</v>
      </c>
      <c r="I49" s="78">
        <v>148</v>
      </c>
      <c r="J49" s="79">
        <v>1565</v>
      </c>
    </row>
    <row r="50" spans="1:10" x14ac:dyDescent="0.25">
      <c r="A50" s="132" t="s">
        <v>154</v>
      </c>
      <c r="B50" s="78" t="s">
        <v>23</v>
      </c>
      <c r="C50" s="78">
        <v>146</v>
      </c>
      <c r="D50" s="78">
        <v>238</v>
      </c>
      <c r="E50" s="78">
        <v>153</v>
      </c>
      <c r="F50" s="78">
        <v>99</v>
      </c>
      <c r="G50" s="78">
        <v>19</v>
      </c>
      <c r="H50" s="78">
        <v>183</v>
      </c>
      <c r="I50" s="78">
        <v>81</v>
      </c>
      <c r="J50" s="78">
        <v>919</v>
      </c>
    </row>
    <row r="51" spans="1:10" x14ac:dyDescent="0.25">
      <c r="A51" s="132" t="s">
        <v>154</v>
      </c>
      <c r="B51" s="78" t="s">
        <v>63</v>
      </c>
      <c r="C51" s="78">
        <v>15</v>
      </c>
      <c r="D51" s="78">
        <v>34</v>
      </c>
      <c r="E51" s="78">
        <v>10</v>
      </c>
      <c r="F51" s="78">
        <v>17</v>
      </c>
      <c r="G51" s="78">
        <v>7</v>
      </c>
      <c r="H51" s="78">
        <v>14</v>
      </c>
      <c r="I51" s="78">
        <v>13</v>
      </c>
      <c r="J51" s="78">
        <v>110</v>
      </c>
    </row>
    <row r="52" spans="1:10" x14ac:dyDescent="0.25">
      <c r="A52" s="132" t="s">
        <v>154</v>
      </c>
      <c r="B52" s="78" t="s">
        <v>24</v>
      </c>
      <c r="C52" s="78">
        <v>58</v>
      </c>
      <c r="D52" s="78">
        <v>47</v>
      </c>
      <c r="E52" s="78">
        <v>54</v>
      </c>
      <c r="F52" s="78">
        <v>11</v>
      </c>
      <c r="G52" s="78">
        <v>10</v>
      </c>
      <c r="H52" s="78">
        <v>27</v>
      </c>
      <c r="I52" s="78">
        <v>41</v>
      </c>
      <c r="J52" s="78">
        <v>248</v>
      </c>
    </row>
    <row r="53" spans="1:10" x14ac:dyDescent="0.25">
      <c r="A53" s="125" t="s">
        <v>155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125" t="s">
        <v>155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125" t="s">
        <v>155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125" t="s">
        <v>155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125" t="s">
        <v>155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132" t="s">
        <v>156</v>
      </c>
      <c r="B58" s="78" t="s">
        <v>21</v>
      </c>
      <c r="C58" s="78">
        <v>9</v>
      </c>
      <c r="D58" s="78">
        <v>12</v>
      </c>
      <c r="E58" s="78">
        <v>5</v>
      </c>
      <c r="F58" s="78">
        <v>1</v>
      </c>
      <c r="G58" s="78">
        <v>1</v>
      </c>
      <c r="H58" s="78">
        <v>7</v>
      </c>
      <c r="I58" s="78">
        <v>5</v>
      </c>
      <c r="J58" s="78">
        <v>40</v>
      </c>
    </row>
    <row r="59" spans="1:10" x14ac:dyDescent="0.25">
      <c r="A59" s="132" t="s">
        <v>156</v>
      </c>
      <c r="B59" s="78" t="s">
        <v>22</v>
      </c>
      <c r="C59" s="78">
        <v>342</v>
      </c>
      <c r="D59" s="78">
        <v>214</v>
      </c>
      <c r="E59" s="78">
        <v>190</v>
      </c>
      <c r="F59" s="78">
        <v>185</v>
      </c>
      <c r="G59" s="78">
        <v>40</v>
      </c>
      <c r="H59" s="78">
        <v>287</v>
      </c>
      <c r="I59" s="78">
        <v>154</v>
      </c>
      <c r="J59" s="79">
        <v>1412</v>
      </c>
    </row>
    <row r="60" spans="1:10" x14ac:dyDescent="0.25">
      <c r="A60" s="132" t="s">
        <v>156</v>
      </c>
      <c r="B60" s="78" t="s">
        <v>23</v>
      </c>
      <c r="C60" s="78">
        <v>247</v>
      </c>
      <c r="D60" s="78">
        <v>160</v>
      </c>
      <c r="E60" s="78">
        <v>134</v>
      </c>
      <c r="F60" s="78">
        <v>92</v>
      </c>
      <c r="G60" s="78">
        <v>21</v>
      </c>
      <c r="H60" s="78">
        <v>192</v>
      </c>
      <c r="I60" s="78">
        <v>73</v>
      </c>
      <c r="J60" s="78">
        <v>919</v>
      </c>
    </row>
    <row r="61" spans="1:10" x14ac:dyDescent="0.25">
      <c r="A61" s="132" t="s">
        <v>156</v>
      </c>
      <c r="B61" s="78" t="s">
        <v>63</v>
      </c>
      <c r="C61" s="78">
        <v>16</v>
      </c>
      <c r="D61" s="78">
        <v>15</v>
      </c>
      <c r="E61" s="78">
        <v>12</v>
      </c>
      <c r="F61" s="78">
        <v>15</v>
      </c>
      <c r="G61" s="78">
        <v>3</v>
      </c>
      <c r="H61" s="78">
        <v>19</v>
      </c>
      <c r="I61" s="78">
        <v>7</v>
      </c>
      <c r="J61" s="78">
        <v>87</v>
      </c>
    </row>
    <row r="62" spans="1:10" x14ac:dyDescent="0.25">
      <c r="A62" s="132" t="s">
        <v>156</v>
      </c>
      <c r="B62" s="78" t="s">
        <v>24</v>
      </c>
      <c r="C62" s="78">
        <v>68</v>
      </c>
      <c r="D62" s="78">
        <v>32</v>
      </c>
      <c r="E62" s="78">
        <v>49</v>
      </c>
      <c r="F62" s="78">
        <v>17</v>
      </c>
      <c r="G62" s="78">
        <v>8</v>
      </c>
      <c r="H62" s="78">
        <v>36</v>
      </c>
      <c r="I62" s="78">
        <v>33</v>
      </c>
      <c r="J62" s="78">
        <v>243</v>
      </c>
    </row>
    <row r="63" spans="1:10" x14ac:dyDescent="0.25">
      <c r="A63" s="125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125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125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125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125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132" t="s">
        <v>69</v>
      </c>
      <c r="B68" s="78" t="s">
        <v>21</v>
      </c>
      <c r="C68" s="78">
        <v>10</v>
      </c>
      <c r="D68" s="78">
        <v>4</v>
      </c>
      <c r="E68" s="78">
        <v>6</v>
      </c>
      <c r="F68" s="78">
        <v>4</v>
      </c>
      <c r="G68" s="78">
        <v>1</v>
      </c>
      <c r="H68" s="78">
        <v>4</v>
      </c>
      <c r="I68" s="78">
        <v>2</v>
      </c>
      <c r="J68" s="78">
        <v>31</v>
      </c>
    </row>
    <row r="69" spans="1:10" x14ac:dyDescent="0.25">
      <c r="A69" s="132" t="s">
        <v>69</v>
      </c>
      <c r="B69" s="78" t="s">
        <v>22</v>
      </c>
      <c r="C69" s="78">
        <v>201</v>
      </c>
      <c r="D69" s="78">
        <v>134</v>
      </c>
      <c r="E69" s="78">
        <v>130</v>
      </c>
      <c r="F69" s="78">
        <v>169</v>
      </c>
      <c r="G69" s="78">
        <v>17</v>
      </c>
      <c r="H69" s="78">
        <v>268</v>
      </c>
      <c r="I69" s="78">
        <v>130</v>
      </c>
      <c r="J69" s="79">
        <v>1049</v>
      </c>
    </row>
    <row r="70" spans="1:10" x14ac:dyDescent="0.25">
      <c r="A70" s="132" t="s">
        <v>69</v>
      </c>
      <c r="B70" s="78" t="s">
        <v>23</v>
      </c>
      <c r="C70" s="78">
        <v>141</v>
      </c>
      <c r="D70" s="78">
        <v>80</v>
      </c>
      <c r="E70" s="78">
        <v>87</v>
      </c>
      <c r="F70" s="78">
        <v>84</v>
      </c>
      <c r="G70" s="78">
        <v>12</v>
      </c>
      <c r="H70" s="78">
        <v>147</v>
      </c>
      <c r="I70" s="78">
        <v>48</v>
      </c>
      <c r="J70" s="78">
        <v>599</v>
      </c>
    </row>
    <row r="71" spans="1:10" x14ac:dyDescent="0.25">
      <c r="A71" s="132" t="s">
        <v>69</v>
      </c>
      <c r="B71" s="78" t="s">
        <v>63</v>
      </c>
      <c r="C71" s="78">
        <v>29</v>
      </c>
      <c r="D71" s="78">
        <v>14</v>
      </c>
      <c r="E71" s="78">
        <v>13</v>
      </c>
      <c r="F71" s="78">
        <v>9</v>
      </c>
      <c r="G71" s="78">
        <v>4</v>
      </c>
      <c r="H71" s="78">
        <v>13</v>
      </c>
      <c r="I71" s="78">
        <v>8</v>
      </c>
      <c r="J71" s="78">
        <v>90</v>
      </c>
    </row>
    <row r="72" spans="1:10" x14ac:dyDescent="0.25">
      <c r="A72" s="132" t="s">
        <v>69</v>
      </c>
      <c r="B72" s="78" t="s">
        <v>24</v>
      </c>
      <c r="C72" s="78">
        <v>37</v>
      </c>
      <c r="D72" s="78">
        <v>17</v>
      </c>
      <c r="E72" s="78">
        <v>29</v>
      </c>
      <c r="F72" s="78">
        <v>20</v>
      </c>
      <c r="G72" s="78">
        <v>5</v>
      </c>
      <c r="H72" s="78">
        <v>32</v>
      </c>
      <c r="I72" s="78">
        <v>25</v>
      </c>
      <c r="J72" s="78">
        <v>165</v>
      </c>
    </row>
    <row r="73" spans="1:10" x14ac:dyDescent="0.25">
      <c r="A73" s="125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125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125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125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125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132" t="s">
        <v>71</v>
      </c>
      <c r="B78" s="78" t="s">
        <v>21</v>
      </c>
      <c r="C78" s="78">
        <v>1</v>
      </c>
      <c r="D78" s="78">
        <v>7</v>
      </c>
      <c r="E78" s="78"/>
      <c r="F78" s="78">
        <v>2</v>
      </c>
      <c r="G78" s="78"/>
      <c r="H78" s="78"/>
      <c r="I78" s="78">
        <v>1</v>
      </c>
      <c r="J78" s="78">
        <v>11</v>
      </c>
    </row>
    <row r="79" spans="1:10" x14ac:dyDescent="0.25">
      <c r="A79" s="132" t="s">
        <v>71</v>
      </c>
      <c r="B79" s="78" t="s">
        <v>22</v>
      </c>
      <c r="C79" s="78">
        <v>144</v>
      </c>
      <c r="D79" s="78">
        <v>184</v>
      </c>
      <c r="E79" s="78">
        <v>30</v>
      </c>
      <c r="F79" s="78">
        <v>330</v>
      </c>
      <c r="G79" s="78">
        <v>6</v>
      </c>
      <c r="H79" s="78"/>
      <c r="I79" s="78">
        <v>31</v>
      </c>
      <c r="J79" s="78">
        <v>725</v>
      </c>
    </row>
    <row r="80" spans="1:10" x14ac:dyDescent="0.25">
      <c r="A80" s="132" t="s">
        <v>71</v>
      </c>
      <c r="B80" s="78" t="s">
        <v>23</v>
      </c>
      <c r="C80" s="78">
        <v>91</v>
      </c>
      <c r="D80" s="78">
        <v>112</v>
      </c>
      <c r="E80" s="78">
        <v>39</v>
      </c>
      <c r="F80" s="78">
        <v>183</v>
      </c>
      <c r="G80" s="78">
        <v>5</v>
      </c>
      <c r="H80" s="78"/>
      <c r="I80" s="78">
        <v>19</v>
      </c>
      <c r="J80" s="78">
        <v>449</v>
      </c>
    </row>
    <row r="81" spans="1:10" x14ac:dyDescent="0.25">
      <c r="A81" s="132" t="s">
        <v>71</v>
      </c>
      <c r="B81" s="78" t="s">
        <v>63</v>
      </c>
      <c r="C81" s="78">
        <v>8</v>
      </c>
      <c r="D81" s="78">
        <v>12</v>
      </c>
      <c r="E81" s="78">
        <v>5</v>
      </c>
      <c r="F81" s="78">
        <v>13</v>
      </c>
      <c r="G81" s="78">
        <v>2</v>
      </c>
      <c r="H81" s="78"/>
      <c r="I81" s="78">
        <v>3</v>
      </c>
      <c r="J81" s="78">
        <v>43</v>
      </c>
    </row>
    <row r="82" spans="1:10" x14ac:dyDescent="0.25">
      <c r="A82" s="132" t="s">
        <v>71</v>
      </c>
      <c r="B82" s="78" t="s">
        <v>24</v>
      </c>
      <c r="C82" s="78">
        <v>33</v>
      </c>
      <c r="D82" s="78">
        <v>24</v>
      </c>
      <c r="E82" s="78">
        <v>2</v>
      </c>
      <c r="F82" s="78">
        <v>38</v>
      </c>
      <c r="G82" s="78">
        <v>4</v>
      </c>
      <c r="H82" s="78"/>
      <c r="I82" s="78">
        <v>7</v>
      </c>
      <c r="J82" s="78">
        <v>108</v>
      </c>
    </row>
    <row r="83" spans="1:10" x14ac:dyDescent="0.25">
      <c r="A83" s="125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125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125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125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125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132" t="s">
        <v>73</v>
      </c>
      <c r="B88" s="78" t="s">
        <v>21</v>
      </c>
      <c r="C88" s="78">
        <v>1</v>
      </c>
      <c r="D88" s="78">
        <v>11</v>
      </c>
      <c r="E88" s="78">
        <v>2</v>
      </c>
      <c r="F88" s="78">
        <v>1</v>
      </c>
      <c r="G88" s="78"/>
      <c r="H88" s="78"/>
      <c r="I88" s="78">
        <v>3</v>
      </c>
      <c r="J88" s="78">
        <v>18</v>
      </c>
    </row>
    <row r="89" spans="1:10" x14ac:dyDescent="0.25">
      <c r="A89" s="132" t="s">
        <v>73</v>
      </c>
      <c r="B89" s="78" t="s">
        <v>22</v>
      </c>
      <c r="C89" s="78">
        <v>104</v>
      </c>
      <c r="D89" s="78">
        <v>218</v>
      </c>
      <c r="E89" s="78">
        <v>30</v>
      </c>
      <c r="F89" s="78">
        <v>99</v>
      </c>
      <c r="G89" s="78">
        <v>6</v>
      </c>
      <c r="H89" s="78">
        <v>1</v>
      </c>
      <c r="I89" s="78">
        <v>50</v>
      </c>
      <c r="J89" s="78">
        <v>508</v>
      </c>
    </row>
    <row r="90" spans="1:10" x14ac:dyDescent="0.25">
      <c r="A90" s="132" t="s">
        <v>73</v>
      </c>
      <c r="B90" s="78" t="s">
        <v>23</v>
      </c>
      <c r="C90" s="78">
        <v>61</v>
      </c>
      <c r="D90" s="78">
        <v>123</v>
      </c>
      <c r="E90" s="78">
        <v>14</v>
      </c>
      <c r="F90" s="78">
        <v>46</v>
      </c>
      <c r="G90" s="78">
        <v>1</v>
      </c>
      <c r="H90" s="78"/>
      <c r="I90" s="78">
        <v>25</v>
      </c>
      <c r="J90" s="78">
        <v>270</v>
      </c>
    </row>
    <row r="91" spans="1:10" x14ac:dyDescent="0.25">
      <c r="A91" s="132" t="s">
        <v>73</v>
      </c>
      <c r="B91" s="78" t="s">
        <v>63</v>
      </c>
      <c r="C91" s="78">
        <v>12</v>
      </c>
      <c r="D91" s="78">
        <v>19</v>
      </c>
      <c r="E91" s="78">
        <v>6</v>
      </c>
      <c r="F91" s="78">
        <v>3</v>
      </c>
      <c r="G91" s="78"/>
      <c r="H91" s="78"/>
      <c r="I91" s="78">
        <v>1</v>
      </c>
      <c r="J91" s="78">
        <v>41</v>
      </c>
    </row>
    <row r="92" spans="1:10" x14ac:dyDescent="0.25">
      <c r="A92" s="132" t="s">
        <v>73</v>
      </c>
      <c r="B92" s="78" t="s">
        <v>24</v>
      </c>
      <c r="C92" s="78">
        <v>13</v>
      </c>
      <c r="D92" s="78">
        <v>29</v>
      </c>
      <c r="E92" s="78">
        <v>7</v>
      </c>
      <c r="F92" s="78">
        <v>10</v>
      </c>
      <c r="G92" s="78">
        <v>1</v>
      </c>
      <c r="H92" s="78"/>
      <c r="I92" s="78">
        <v>10</v>
      </c>
      <c r="J92" s="78">
        <v>70</v>
      </c>
    </row>
    <row r="93" spans="1:10" x14ac:dyDescent="0.25">
      <c r="A93" s="125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125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125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125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125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132" t="s">
        <v>75</v>
      </c>
      <c r="B98" s="78" t="s">
        <v>21</v>
      </c>
      <c r="C98" s="78">
        <v>7</v>
      </c>
      <c r="D98" s="78">
        <v>22</v>
      </c>
      <c r="E98" s="78"/>
      <c r="F98" s="78">
        <v>1</v>
      </c>
      <c r="G98" s="78"/>
      <c r="H98" s="78">
        <v>1</v>
      </c>
      <c r="I98" s="78">
        <v>1</v>
      </c>
      <c r="J98" s="78">
        <v>32</v>
      </c>
    </row>
    <row r="99" spans="1:10" x14ac:dyDescent="0.25">
      <c r="A99" s="132" t="s">
        <v>75</v>
      </c>
      <c r="B99" s="78" t="s">
        <v>22</v>
      </c>
      <c r="C99" s="78">
        <v>118</v>
      </c>
      <c r="D99" s="78">
        <v>212</v>
      </c>
      <c r="E99" s="78">
        <v>30</v>
      </c>
      <c r="F99" s="78">
        <v>58</v>
      </c>
      <c r="G99" s="78">
        <v>6</v>
      </c>
      <c r="H99" s="78">
        <v>63</v>
      </c>
      <c r="I99" s="78">
        <v>42</v>
      </c>
      <c r="J99" s="78">
        <v>529</v>
      </c>
    </row>
    <row r="100" spans="1:10" x14ac:dyDescent="0.25">
      <c r="A100" s="132" t="s">
        <v>75</v>
      </c>
      <c r="B100" s="78" t="s">
        <v>23</v>
      </c>
      <c r="C100" s="78">
        <v>59</v>
      </c>
      <c r="D100" s="78">
        <v>112</v>
      </c>
      <c r="E100" s="78">
        <v>19</v>
      </c>
      <c r="F100" s="78">
        <v>32</v>
      </c>
      <c r="G100" s="78">
        <v>6</v>
      </c>
      <c r="H100" s="78">
        <v>40</v>
      </c>
      <c r="I100" s="78">
        <v>27</v>
      </c>
      <c r="J100" s="78">
        <v>295</v>
      </c>
    </row>
    <row r="101" spans="1:10" x14ac:dyDescent="0.25">
      <c r="A101" s="132" t="s">
        <v>75</v>
      </c>
      <c r="B101" s="78" t="s">
        <v>63</v>
      </c>
      <c r="C101" s="78">
        <v>11</v>
      </c>
      <c r="D101" s="78">
        <v>17</v>
      </c>
      <c r="E101" s="78">
        <v>1</v>
      </c>
      <c r="F101" s="78">
        <v>2</v>
      </c>
      <c r="G101" s="78">
        <v>2</v>
      </c>
      <c r="H101" s="78">
        <v>9</v>
      </c>
      <c r="I101" s="78">
        <v>6</v>
      </c>
      <c r="J101" s="78">
        <v>48</v>
      </c>
    </row>
    <row r="102" spans="1:10" x14ac:dyDescent="0.25">
      <c r="A102" s="132" t="s">
        <v>75</v>
      </c>
      <c r="B102" s="78" t="s">
        <v>24</v>
      </c>
      <c r="C102" s="78">
        <v>18</v>
      </c>
      <c r="D102" s="78">
        <v>30</v>
      </c>
      <c r="E102" s="78">
        <v>4</v>
      </c>
      <c r="F102" s="78">
        <v>8</v>
      </c>
      <c r="G102" s="78">
        <v>3</v>
      </c>
      <c r="H102" s="78">
        <v>14</v>
      </c>
      <c r="I102" s="78">
        <v>6</v>
      </c>
      <c r="J102" s="78">
        <v>83</v>
      </c>
    </row>
    <row r="103" spans="1:10" x14ac:dyDescent="0.25">
      <c r="A103" s="125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125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125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125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125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132" t="s">
        <v>77</v>
      </c>
      <c r="B108" s="78" t="s">
        <v>21</v>
      </c>
      <c r="C108" s="78">
        <v>5</v>
      </c>
      <c r="D108" s="78">
        <v>21</v>
      </c>
      <c r="E108" s="78">
        <v>3</v>
      </c>
      <c r="F108" s="78">
        <v>5</v>
      </c>
      <c r="G108" s="78"/>
      <c r="H108" s="78">
        <v>5</v>
      </c>
      <c r="I108" s="78">
        <v>1</v>
      </c>
      <c r="J108" s="78">
        <v>40</v>
      </c>
    </row>
    <row r="109" spans="1:10" x14ac:dyDescent="0.25">
      <c r="A109" s="132" t="s">
        <v>77</v>
      </c>
      <c r="B109" s="78" t="s">
        <v>22</v>
      </c>
      <c r="C109" s="78">
        <v>162</v>
      </c>
      <c r="D109" s="78">
        <v>314</v>
      </c>
      <c r="E109" s="78">
        <v>54</v>
      </c>
      <c r="F109" s="78">
        <v>63</v>
      </c>
      <c r="G109" s="78">
        <v>14</v>
      </c>
      <c r="H109" s="78">
        <v>85</v>
      </c>
      <c r="I109" s="78">
        <v>69</v>
      </c>
      <c r="J109" s="78">
        <v>761</v>
      </c>
    </row>
    <row r="110" spans="1:10" x14ac:dyDescent="0.25">
      <c r="A110" s="132" t="s">
        <v>77</v>
      </c>
      <c r="B110" s="78" t="s">
        <v>23</v>
      </c>
      <c r="C110" s="78">
        <v>81</v>
      </c>
      <c r="D110" s="78">
        <v>134</v>
      </c>
      <c r="E110" s="78">
        <v>28</v>
      </c>
      <c r="F110" s="78">
        <v>27</v>
      </c>
      <c r="G110" s="78">
        <v>4</v>
      </c>
      <c r="H110" s="78">
        <v>62</v>
      </c>
      <c r="I110" s="78">
        <v>28</v>
      </c>
      <c r="J110" s="78">
        <v>364</v>
      </c>
    </row>
    <row r="111" spans="1:10" x14ac:dyDescent="0.25">
      <c r="A111" s="132" t="s">
        <v>77</v>
      </c>
      <c r="B111" s="78" t="s">
        <v>63</v>
      </c>
      <c r="C111" s="78">
        <v>14</v>
      </c>
      <c r="D111" s="78">
        <v>23</v>
      </c>
      <c r="E111" s="78">
        <v>2</v>
      </c>
      <c r="F111" s="78">
        <v>5</v>
      </c>
      <c r="G111" s="78"/>
      <c r="H111" s="78">
        <v>2</v>
      </c>
      <c r="I111" s="78">
        <v>5</v>
      </c>
      <c r="J111" s="78">
        <v>51</v>
      </c>
    </row>
    <row r="112" spans="1:10" x14ac:dyDescent="0.25">
      <c r="A112" s="132" t="s">
        <v>77</v>
      </c>
      <c r="B112" s="78" t="s">
        <v>24</v>
      </c>
      <c r="C112" s="78">
        <v>16</v>
      </c>
      <c r="D112" s="78">
        <v>28</v>
      </c>
      <c r="E112" s="78">
        <v>14</v>
      </c>
      <c r="F112" s="78">
        <v>5</v>
      </c>
      <c r="G112" s="78">
        <v>2</v>
      </c>
      <c r="H112" s="78">
        <v>6</v>
      </c>
      <c r="I112" s="78">
        <v>11</v>
      </c>
      <c r="J112" s="78">
        <v>82</v>
      </c>
    </row>
    <row r="113" spans="1:10" x14ac:dyDescent="0.25">
      <c r="A113" s="125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125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125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125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125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132" t="s">
        <v>79</v>
      </c>
      <c r="B118" s="78" t="s">
        <v>21</v>
      </c>
      <c r="C118" s="78">
        <v>4</v>
      </c>
      <c r="D118" s="78">
        <v>10</v>
      </c>
      <c r="E118" s="78">
        <v>4</v>
      </c>
      <c r="F118" s="78">
        <v>1</v>
      </c>
      <c r="G118" s="78">
        <v>3</v>
      </c>
      <c r="H118" s="78">
        <v>1</v>
      </c>
      <c r="I118" s="78">
        <v>4</v>
      </c>
      <c r="J118" s="78">
        <v>27</v>
      </c>
    </row>
    <row r="119" spans="1:10" x14ac:dyDescent="0.25">
      <c r="A119" s="132" t="s">
        <v>79</v>
      </c>
      <c r="B119" s="78" t="s">
        <v>22</v>
      </c>
      <c r="C119" s="78">
        <v>168</v>
      </c>
      <c r="D119" s="78">
        <v>230</v>
      </c>
      <c r="E119" s="78">
        <v>45</v>
      </c>
      <c r="F119" s="78">
        <v>64</v>
      </c>
      <c r="G119" s="78">
        <v>18</v>
      </c>
      <c r="H119" s="78">
        <v>40</v>
      </c>
      <c r="I119" s="78">
        <v>64</v>
      </c>
      <c r="J119" s="78">
        <v>629</v>
      </c>
    </row>
    <row r="120" spans="1:10" x14ac:dyDescent="0.25">
      <c r="A120" s="132" t="s">
        <v>79</v>
      </c>
      <c r="B120" s="78" t="s">
        <v>23</v>
      </c>
      <c r="C120" s="78">
        <v>67</v>
      </c>
      <c r="D120" s="78">
        <v>123</v>
      </c>
      <c r="E120" s="78">
        <v>19</v>
      </c>
      <c r="F120" s="78">
        <v>42</v>
      </c>
      <c r="G120" s="78">
        <v>9</v>
      </c>
      <c r="H120" s="78">
        <v>29</v>
      </c>
      <c r="I120" s="78">
        <v>32</v>
      </c>
      <c r="J120" s="78">
        <v>321</v>
      </c>
    </row>
    <row r="121" spans="1:10" x14ac:dyDescent="0.25">
      <c r="A121" s="132" t="s">
        <v>79</v>
      </c>
      <c r="B121" s="78" t="s">
        <v>63</v>
      </c>
      <c r="C121" s="78">
        <v>10</v>
      </c>
      <c r="D121" s="78">
        <v>19</v>
      </c>
      <c r="E121" s="78">
        <v>3</v>
      </c>
      <c r="F121" s="78">
        <v>5</v>
      </c>
      <c r="G121" s="78"/>
      <c r="H121" s="78">
        <v>4</v>
      </c>
      <c r="I121" s="78">
        <v>2</v>
      </c>
      <c r="J121" s="78">
        <v>43</v>
      </c>
    </row>
    <row r="122" spans="1:10" x14ac:dyDescent="0.25">
      <c r="A122" s="132" t="s">
        <v>79</v>
      </c>
      <c r="B122" s="78" t="s">
        <v>24</v>
      </c>
      <c r="C122" s="78">
        <v>30</v>
      </c>
      <c r="D122" s="78">
        <v>26</v>
      </c>
      <c r="E122" s="78">
        <v>7</v>
      </c>
      <c r="F122" s="78">
        <v>3</v>
      </c>
      <c r="G122" s="78"/>
      <c r="H122" s="78">
        <v>4</v>
      </c>
      <c r="I122" s="78">
        <v>9</v>
      </c>
      <c r="J122" s="78">
        <v>79</v>
      </c>
    </row>
    <row r="123" spans="1:10" x14ac:dyDescent="0.25">
      <c r="A123" s="125" t="s">
        <v>91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125" t="s">
        <v>91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125" t="s">
        <v>91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125" t="s">
        <v>91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125" t="s">
        <v>91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132" t="s">
        <v>93</v>
      </c>
      <c r="B128" s="78" t="s">
        <v>21</v>
      </c>
      <c r="C128" s="78">
        <v>3</v>
      </c>
      <c r="D128" s="78">
        <v>5</v>
      </c>
      <c r="E128" s="78">
        <v>1</v>
      </c>
      <c r="F128" s="78">
        <v>2</v>
      </c>
      <c r="G128" s="78">
        <v>1</v>
      </c>
      <c r="H128" s="78"/>
      <c r="I128" s="78">
        <v>1</v>
      </c>
      <c r="J128" s="78">
        <v>13</v>
      </c>
    </row>
    <row r="129" spans="1:10" x14ac:dyDescent="0.25">
      <c r="A129" s="132" t="s">
        <v>93</v>
      </c>
      <c r="B129" s="78" t="s">
        <v>22</v>
      </c>
      <c r="C129" s="78">
        <v>139</v>
      </c>
      <c r="D129" s="78">
        <v>217</v>
      </c>
      <c r="E129" s="78">
        <v>31</v>
      </c>
      <c r="F129" s="78">
        <v>92</v>
      </c>
      <c r="G129" s="78">
        <v>16</v>
      </c>
      <c r="H129" s="78">
        <v>1</v>
      </c>
      <c r="I129" s="78">
        <v>62</v>
      </c>
      <c r="J129" s="78">
        <v>558</v>
      </c>
    </row>
    <row r="130" spans="1:10" x14ac:dyDescent="0.25">
      <c r="A130" s="132" t="s">
        <v>93</v>
      </c>
      <c r="B130" s="78" t="s">
        <v>23</v>
      </c>
      <c r="C130" s="78">
        <v>69</v>
      </c>
      <c r="D130" s="78">
        <v>101</v>
      </c>
      <c r="E130" s="78">
        <v>32</v>
      </c>
      <c r="F130" s="78">
        <v>54</v>
      </c>
      <c r="G130" s="78">
        <v>5</v>
      </c>
      <c r="H130" s="78"/>
      <c r="I130" s="78">
        <v>39</v>
      </c>
      <c r="J130" s="78">
        <v>300</v>
      </c>
    </row>
    <row r="131" spans="1:10" x14ac:dyDescent="0.25">
      <c r="A131" s="132" t="s">
        <v>93</v>
      </c>
      <c r="B131" s="78" t="s">
        <v>63</v>
      </c>
      <c r="C131" s="78">
        <v>10</v>
      </c>
      <c r="D131" s="78">
        <v>20</v>
      </c>
      <c r="E131" s="78">
        <v>2</v>
      </c>
      <c r="F131" s="78">
        <v>6</v>
      </c>
      <c r="G131" s="78">
        <v>1</v>
      </c>
      <c r="H131" s="78"/>
      <c r="I131" s="78">
        <v>5</v>
      </c>
      <c r="J131" s="78">
        <v>44</v>
      </c>
    </row>
    <row r="132" spans="1:10" x14ac:dyDescent="0.25">
      <c r="A132" s="132" t="s">
        <v>93</v>
      </c>
      <c r="B132" s="78" t="s">
        <v>24</v>
      </c>
      <c r="C132" s="78">
        <v>26</v>
      </c>
      <c r="D132" s="78">
        <v>28</v>
      </c>
      <c r="E132" s="78">
        <v>9</v>
      </c>
      <c r="F132" s="78">
        <v>12</v>
      </c>
      <c r="G132" s="78">
        <v>3</v>
      </c>
      <c r="H132" s="78"/>
      <c r="I132" s="78">
        <v>15</v>
      </c>
      <c r="J132" s="78">
        <v>93</v>
      </c>
    </row>
    <row r="133" spans="1:10" x14ac:dyDescent="0.25">
      <c r="A133" s="125" t="s">
        <v>95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125" t="s">
        <v>95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125" t="s">
        <v>95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125" t="s">
        <v>95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125" t="s">
        <v>95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132" t="s">
        <v>97</v>
      </c>
      <c r="B138" s="78" t="s">
        <v>21</v>
      </c>
      <c r="C138" s="78">
        <v>2</v>
      </c>
      <c r="D138" s="78">
        <v>7</v>
      </c>
      <c r="E138" s="78">
        <v>1</v>
      </c>
      <c r="F138" s="78">
        <v>1</v>
      </c>
      <c r="G138" s="78">
        <v>1</v>
      </c>
      <c r="H138" s="78">
        <v>2</v>
      </c>
      <c r="I138" s="78">
        <v>4</v>
      </c>
      <c r="J138" s="78">
        <v>18</v>
      </c>
    </row>
    <row r="139" spans="1:10" x14ac:dyDescent="0.25">
      <c r="A139" s="132" t="s">
        <v>97</v>
      </c>
      <c r="B139" s="78" t="s">
        <v>22</v>
      </c>
      <c r="C139" s="78">
        <v>163</v>
      </c>
      <c r="D139" s="78">
        <v>205</v>
      </c>
      <c r="E139" s="78">
        <v>55</v>
      </c>
      <c r="F139" s="78">
        <v>110</v>
      </c>
      <c r="G139" s="78">
        <v>9</v>
      </c>
      <c r="H139" s="78">
        <v>115</v>
      </c>
      <c r="I139" s="78">
        <v>82</v>
      </c>
      <c r="J139" s="78">
        <v>739</v>
      </c>
    </row>
    <row r="140" spans="1:10" x14ac:dyDescent="0.25">
      <c r="A140" s="132" t="s">
        <v>97</v>
      </c>
      <c r="B140" s="78" t="s">
        <v>23</v>
      </c>
      <c r="C140" s="78">
        <v>95</v>
      </c>
      <c r="D140" s="78">
        <v>115</v>
      </c>
      <c r="E140" s="78">
        <v>31</v>
      </c>
      <c r="F140" s="78">
        <v>53</v>
      </c>
      <c r="G140" s="78">
        <v>7</v>
      </c>
      <c r="H140" s="78">
        <v>71</v>
      </c>
      <c r="I140" s="78">
        <v>58</v>
      </c>
      <c r="J140" s="78">
        <v>430</v>
      </c>
    </row>
    <row r="141" spans="1:10" x14ac:dyDescent="0.25">
      <c r="A141" s="132" t="s">
        <v>97</v>
      </c>
      <c r="B141" s="78" t="s">
        <v>63</v>
      </c>
      <c r="C141" s="78">
        <v>13</v>
      </c>
      <c r="D141" s="78">
        <v>18</v>
      </c>
      <c r="E141" s="78">
        <v>4</v>
      </c>
      <c r="F141" s="78">
        <v>6</v>
      </c>
      <c r="G141" s="78">
        <v>1</v>
      </c>
      <c r="H141" s="78">
        <v>10</v>
      </c>
      <c r="I141" s="78">
        <v>6</v>
      </c>
      <c r="J141" s="78">
        <v>58</v>
      </c>
    </row>
    <row r="142" spans="1:10" x14ac:dyDescent="0.25">
      <c r="A142" s="132" t="s">
        <v>97</v>
      </c>
      <c r="B142" s="78" t="s">
        <v>24</v>
      </c>
      <c r="C142" s="78">
        <v>26</v>
      </c>
      <c r="D142" s="78">
        <v>24</v>
      </c>
      <c r="E142" s="78">
        <v>13</v>
      </c>
      <c r="F142" s="78">
        <v>8</v>
      </c>
      <c r="G142" s="78">
        <v>3</v>
      </c>
      <c r="H142" s="78">
        <v>14</v>
      </c>
      <c r="I142" s="78">
        <v>17</v>
      </c>
      <c r="J142" s="78">
        <v>105</v>
      </c>
    </row>
    <row r="143" spans="1:10" x14ac:dyDescent="0.25">
      <c r="A143" s="125" t="s">
        <v>98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125" t="s">
        <v>98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125" t="s">
        <v>98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125" t="s">
        <v>98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125" t="s">
        <v>98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132" t="s">
        <v>101</v>
      </c>
      <c r="B148" s="78" t="s">
        <v>21</v>
      </c>
      <c r="C148" s="78">
        <v>8</v>
      </c>
      <c r="D148" s="78">
        <v>9</v>
      </c>
      <c r="E148" s="78">
        <v>2</v>
      </c>
      <c r="F148" s="78">
        <v>1</v>
      </c>
      <c r="G148" s="78"/>
      <c r="H148" s="78">
        <v>6</v>
      </c>
      <c r="I148" s="78">
        <v>4</v>
      </c>
      <c r="J148" s="78">
        <v>30</v>
      </c>
    </row>
    <row r="149" spans="1:10" x14ac:dyDescent="0.25">
      <c r="A149" s="132" t="s">
        <v>101</v>
      </c>
      <c r="B149" s="78" t="s">
        <v>22</v>
      </c>
      <c r="C149" s="78">
        <v>211</v>
      </c>
      <c r="D149" s="78">
        <v>223</v>
      </c>
      <c r="E149" s="78">
        <v>63</v>
      </c>
      <c r="F149" s="78">
        <v>84</v>
      </c>
      <c r="G149" s="78">
        <v>14</v>
      </c>
      <c r="H149" s="78">
        <v>155</v>
      </c>
      <c r="I149" s="78">
        <v>86</v>
      </c>
      <c r="J149" s="78">
        <v>836</v>
      </c>
    </row>
    <row r="150" spans="1:10" x14ac:dyDescent="0.25">
      <c r="A150" s="132" t="s">
        <v>101</v>
      </c>
      <c r="B150" s="78" t="s">
        <v>23</v>
      </c>
      <c r="C150" s="78">
        <v>89</v>
      </c>
      <c r="D150" s="78">
        <v>97</v>
      </c>
      <c r="E150" s="78">
        <v>35</v>
      </c>
      <c r="F150" s="78">
        <v>35</v>
      </c>
      <c r="G150" s="78">
        <v>9</v>
      </c>
      <c r="H150" s="78">
        <v>67</v>
      </c>
      <c r="I150" s="78">
        <v>50</v>
      </c>
      <c r="J150" s="78">
        <v>382</v>
      </c>
    </row>
    <row r="151" spans="1:10" x14ac:dyDescent="0.25">
      <c r="A151" s="132" t="s">
        <v>101</v>
      </c>
      <c r="B151" s="78" t="s">
        <v>63</v>
      </c>
      <c r="C151" s="78">
        <v>20</v>
      </c>
      <c r="D151" s="78">
        <v>28</v>
      </c>
      <c r="E151" s="78">
        <v>1</v>
      </c>
      <c r="F151" s="78">
        <v>5</v>
      </c>
      <c r="G151" s="78">
        <v>3</v>
      </c>
      <c r="H151" s="78">
        <v>6</v>
      </c>
      <c r="I151" s="78">
        <v>13</v>
      </c>
      <c r="J151" s="78">
        <v>76</v>
      </c>
    </row>
    <row r="152" spans="1:10" x14ac:dyDescent="0.25">
      <c r="A152" s="132" t="s">
        <v>101</v>
      </c>
      <c r="B152" s="78" t="s">
        <v>24</v>
      </c>
      <c r="C152" s="78">
        <v>30</v>
      </c>
      <c r="D152" s="78">
        <v>30</v>
      </c>
      <c r="E152" s="78">
        <v>11</v>
      </c>
      <c r="F152" s="78">
        <v>8</v>
      </c>
      <c r="G152" s="78">
        <v>5</v>
      </c>
      <c r="H152" s="78">
        <v>23</v>
      </c>
      <c r="I152" s="78">
        <v>19</v>
      </c>
      <c r="J152" s="78">
        <v>126</v>
      </c>
    </row>
    <row r="153" spans="1:10" x14ac:dyDescent="0.25">
      <c r="A153" s="125" t="s">
        <v>103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125" t="s">
        <v>103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125" t="s">
        <v>103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125" t="s">
        <v>103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125" t="s">
        <v>103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132" t="s">
        <v>105</v>
      </c>
      <c r="B158" s="78" t="s">
        <v>21</v>
      </c>
      <c r="C158" s="78">
        <v>7</v>
      </c>
      <c r="D158" s="78">
        <v>7</v>
      </c>
      <c r="E158" s="78"/>
      <c r="F158" s="78">
        <v>1</v>
      </c>
      <c r="G158" s="78"/>
      <c r="H158" s="78">
        <v>4</v>
      </c>
      <c r="I158" s="78">
        <v>2</v>
      </c>
      <c r="J158" s="78">
        <v>21</v>
      </c>
    </row>
    <row r="159" spans="1:10" x14ac:dyDescent="0.25">
      <c r="A159" s="132" t="s">
        <v>105</v>
      </c>
      <c r="B159" s="78" t="s">
        <v>22</v>
      </c>
      <c r="C159" s="78">
        <v>195</v>
      </c>
      <c r="D159" s="78">
        <v>209</v>
      </c>
      <c r="E159" s="78">
        <v>65</v>
      </c>
      <c r="F159" s="78">
        <v>61</v>
      </c>
      <c r="G159" s="78">
        <v>13</v>
      </c>
      <c r="H159" s="78">
        <v>140</v>
      </c>
      <c r="I159" s="78">
        <v>82</v>
      </c>
      <c r="J159" s="78">
        <v>765</v>
      </c>
    </row>
    <row r="160" spans="1:10" x14ac:dyDescent="0.25">
      <c r="A160" s="132" t="s">
        <v>105</v>
      </c>
      <c r="B160" s="78" t="s">
        <v>23</v>
      </c>
      <c r="C160" s="78">
        <v>112</v>
      </c>
      <c r="D160" s="78">
        <v>114</v>
      </c>
      <c r="E160" s="78">
        <v>35</v>
      </c>
      <c r="F160" s="78">
        <v>38</v>
      </c>
      <c r="G160" s="78">
        <v>8</v>
      </c>
      <c r="H160" s="78">
        <v>103</v>
      </c>
      <c r="I160" s="78">
        <v>37</v>
      </c>
      <c r="J160" s="78">
        <v>447</v>
      </c>
    </row>
    <row r="161" spans="1:10" x14ac:dyDescent="0.25">
      <c r="A161" s="132" t="s">
        <v>105</v>
      </c>
      <c r="B161" s="78" t="s">
        <v>63</v>
      </c>
      <c r="C161" s="78">
        <v>9</v>
      </c>
      <c r="D161" s="78">
        <v>13</v>
      </c>
      <c r="E161" s="78">
        <v>5</v>
      </c>
      <c r="F161" s="78">
        <v>5</v>
      </c>
      <c r="G161" s="78">
        <v>1</v>
      </c>
      <c r="H161" s="78">
        <v>5</v>
      </c>
      <c r="I161" s="78">
        <v>11</v>
      </c>
      <c r="J161" s="78">
        <v>49</v>
      </c>
    </row>
    <row r="162" spans="1:10" x14ac:dyDescent="0.25">
      <c r="A162" s="132" t="s">
        <v>105</v>
      </c>
      <c r="B162" s="78" t="s">
        <v>24</v>
      </c>
      <c r="C162" s="78">
        <v>30</v>
      </c>
      <c r="D162" s="78">
        <v>20</v>
      </c>
      <c r="E162" s="78">
        <v>10</v>
      </c>
      <c r="F162" s="78">
        <v>7</v>
      </c>
      <c r="G162" s="78">
        <v>3</v>
      </c>
      <c r="H162" s="78">
        <v>15</v>
      </c>
      <c r="I162" s="78">
        <v>11</v>
      </c>
      <c r="J162" s="78">
        <v>96</v>
      </c>
    </row>
    <row r="163" spans="1:10" x14ac:dyDescent="0.25">
      <c r="A163" s="125" t="s">
        <v>107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125" t="s">
        <v>107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125" t="s">
        <v>107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125" t="s">
        <v>107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125" t="s">
        <v>107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132" t="s">
        <v>109</v>
      </c>
      <c r="B168" s="78" t="s">
        <v>21</v>
      </c>
      <c r="C168" s="78">
        <v>6</v>
      </c>
      <c r="D168" s="78">
        <v>8</v>
      </c>
      <c r="E168" s="78">
        <v>2</v>
      </c>
      <c r="F168" s="78"/>
      <c r="G168" s="78">
        <v>2</v>
      </c>
      <c r="H168" s="78">
        <v>5</v>
      </c>
      <c r="I168" s="78">
        <v>5</v>
      </c>
      <c r="J168" s="78">
        <v>28</v>
      </c>
    </row>
    <row r="169" spans="1:10" x14ac:dyDescent="0.25">
      <c r="A169" s="132" t="s">
        <v>109</v>
      </c>
      <c r="B169" s="78" t="s">
        <v>22</v>
      </c>
      <c r="C169" s="78">
        <v>206</v>
      </c>
      <c r="D169" s="78">
        <v>217</v>
      </c>
      <c r="E169" s="78">
        <v>56</v>
      </c>
      <c r="F169" s="78">
        <v>87</v>
      </c>
      <c r="G169" s="78">
        <v>16</v>
      </c>
      <c r="H169" s="78">
        <v>130</v>
      </c>
      <c r="I169" s="78">
        <v>69</v>
      </c>
      <c r="J169" s="78">
        <v>781</v>
      </c>
    </row>
    <row r="170" spans="1:10" x14ac:dyDescent="0.25">
      <c r="A170" s="132" t="s">
        <v>109</v>
      </c>
      <c r="B170" s="78" t="s">
        <v>23</v>
      </c>
      <c r="C170" s="78">
        <v>121</v>
      </c>
      <c r="D170" s="78">
        <v>120</v>
      </c>
      <c r="E170" s="78">
        <v>35</v>
      </c>
      <c r="F170" s="78">
        <v>52</v>
      </c>
      <c r="G170" s="78">
        <v>12</v>
      </c>
      <c r="H170" s="78">
        <v>70</v>
      </c>
      <c r="I170" s="78">
        <v>38</v>
      </c>
      <c r="J170" s="78">
        <v>448</v>
      </c>
    </row>
    <row r="171" spans="1:10" x14ac:dyDescent="0.25">
      <c r="A171" s="132" t="s">
        <v>109</v>
      </c>
      <c r="B171" s="78" t="s">
        <v>63</v>
      </c>
      <c r="C171" s="78">
        <v>21</v>
      </c>
      <c r="D171" s="78">
        <v>19</v>
      </c>
      <c r="E171" s="78">
        <v>8</v>
      </c>
      <c r="F171" s="78">
        <v>11</v>
      </c>
      <c r="G171" s="78">
        <v>3</v>
      </c>
      <c r="H171" s="78">
        <v>11</v>
      </c>
      <c r="I171" s="78">
        <v>8</v>
      </c>
      <c r="J171" s="78">
        <v>81</v>
      </c>
    </row>
    <row r="172" spans="1:10" x14ac:dyDescent="0.25">
      <c r="A172" s="132" t="s">
        <v>109</v>
      </c>
      <c r="B172" s="78" t="s">
        <v>24</v>
      </c>
      <c r="C172" s="78">
        <v>30</v>
      </c>
      <c r="D172" s="78">
        <v>21</v>
      </c>
      <c r="E172" s="78">
        <v>13</v>
      </c>
      <c r="F172" s="78">
        <v>12</v>
      </c>
      <c r="G172" s="78">
        <v>2</v>
      </c>
      <c r="H172" s="78">
        <v>13</v>
      </c>
      <c r="I172" s="78">
        <v>16</v>
      </c>
      <c r="J172" s="78">
        <v>107</v>
      </c>
    </row>
    <row r="173" spans="1:10" x14ac:dyDescent="0.25">
      <c r="A173" s="125" t="s">
        <v>111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125" t="s">
        <v>111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125" t="s">
        <v>111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125" t="s">
        <v>111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125" t="s">
        <v>111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132" t="s">
        <v>113</v>
      </c>
      <c r="B178" s="78" t="s">
        <v>21</v>
      </c>
      <c r="C178" s="78">
        <v>11</v>
      </c>
      <c r="D178" s="78">
        <v>11</v>
      </c>
      <c r="E178" s="78">
        <v>1</v>
      </c>
      <c r="F178" s="78"/>
      <c r="G178" s="78">
        <v>2</v>
      </c>
      <c r="H178" s="78">
        <v>6</v>
      </c>
      <c r="I178" s="78">
        <v>5</v>
      </c>
      <c r="J178" s="78">
        <v>36</v>
      </c>
    </row>
    <row r="179" spans="1:10" x14ac:dyDescent="0.25">
      <c r="A179" s="132" t="s">
        <v>113</v>
      </c>
      <c r="B179" s="78" t="s">
        <v>22</v>
      </c>
      <c r="C179" s="78">
        <v>192</v>
      </c>
      <c r="D179" s="78">
        <v>193</v>
      </c>
      <c r="E179" s="78">
        <v>54</v>
      </c>
      <c r="F179" s="78">
        <v>68</v>
      </c>
      <c r="G179" s="78">
        <v>14</v>
      </c>
      <c r="H179" s="78">
        <v>122</v>
      </c>
      <c r="I179" s="78">
        <v>76</v>
      </c>
      <c r="J179" s="78">
        <v>719</v>
      </c>
    </row>
    <row r="180" spans="1:10" x14ac:dyDescent="0.25">
      <c r="A180" s="132" t="s">
        <v>113</v>
      </c>
      <c r="B180" s="78" t="s">
        <v>23</v>
      </c>
      <c r="C180" s="78">
        <v>86</v>
      </c>
      <c r="D180" s="78">
        <v>105</v>
      </c>
      <c r="E180" s="78">
        <v>35</v>
      </c>
      <c r="F180" s="78">
        <v>36</v>
      </c>
      <c r="G180" s="78">
        <v>5</v>
      </c>
      <c r="H180" s="78">
        <v>74</v>
      </c>
      <c r="I180" s="78">
        <v>30</v>
      </c>
      <c r="J180" s="78">
        <v>371</v>
      </c>
    </row>
    <row r="181" spans="1:10" x14ac:dyDescent="0.25">
      <c r="A181" s="132" t="s">
        <v>113</v>
      </c>
      <c r="B181" s="78" t="s">
        <v>63</v>
      </c>
      <c r="C181" s="78">
        <v>18</v>
      </c>
      <c r="D181" s="78">
        <v>10</v>
      </c>
      <c r="E181" s="78">
        <v>4</v>
      </c>
      <c r="F181" s="78">
        <v>7</v>
      </c>
      <c r="G181" s="78">
        <v>2</v>
      </c>
      <c r="H181" s="78">
        <v>8</v>
      </c>
      <c r="I181" s="78">
        <v>8</v>
      </c>
      <c r="J181" s="78">
        <v>57</v>
      </c>
    </row>
    <row r="182" spans="1:10" x14ac:dyDescent="0.25">
      <c r="A182" s="132" t="s">
        <v>113</v>
      </c>
      <c r="B182" s="78" t="s">
        <v>24</v>
      </c>
      <c r="C182" s="78">
        <v>33</v>
      </c>
      <c r="D182" s="78">
        <v>15</v>
      </c>
      <c r="E182" s="78">
        <v>14</v>
      </c>
      <c r="F182" s="78">
        <v>13</v>
      </c>
      <c r="G182" s="78">
        <v>4</v>
      </c>
      <c r="H182" s="78">
        <v>16</v>
      </c>
      <c r="I182" s="78">
        <v>19</v>
      </c>
      <c r="J182" s="78">
        <v>114</v>
      </c>
    </row>
    <row r="183" spans="1:10" x14ac:dyDescent="0.25">
      <c r="A183" s="125" t="s">
        <v>115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125" t="s">
        <v>115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125" t="s">
        <v>115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125" t="s">
        <v>115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125" t="s">
        <v>115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132" t="s">
        <v>117</v>
      </c>
      <c r="B188" s="78" t="s">
        <v>21</v>
      </c>
      <c r="C188" s="78">
        <v>10</v>
      </c>
      <c r="D188" s="78">
        <v>6</v>
      </c>
      <c r="E188" s="78"/>
      <c r="F188" s="78">
        <v>2</v>
      </c>
      <c r="G188" s="78">
        <v>1</v>
      </c>
      <c r="H188" s="78">
        <v>6</v>
      </c>
      <c r="I188" s="78">
        <v>7</v>
      </c>
      <c r="J188" s="78">
        <v>32</v>
      </c>
    </row>
    <row r="189" spans="1:10" x14ac:dyDescent="0.25">
      <c r="A189" s="132" t="s">
        <v>117</v>
      </c>
      <c r="B189" s="78" t="s">
        <v>22</v>
      </c>
      <c r="C189" s="78">
        <v>156</v>
      </c>
      <c r="D189" s="78">
        <v>158</v>
      </c>
      <c r="E189" s="78">
        <v>62</v>
      </c>
      <c r="F189" s="78">
        <v>64</v>
      </c>
      <c r="G189" s="78">
        <v>21</v>
      </c>
      <c r="H189" s="78">
        <v>168</v>
      </c>
      <c r="I189" s="78">
        <v>98</v>
      </c>
      <c r="J189" s="78">
        <v>727</v>
      </c>
    </row>
    <row r="190" spans="1:10" x14ac:dyDescent="0.25">
      <c r="A190" s="132" t="s">
        <v>117</v>
      </c>
      <c r="B190" s="78" t="s">
        <v>23</v>
      </c>
      <c r="C190" s="78">
        <v>102</v>
      </c>
      <c r="D190" s="78">
        <v>85</v>
      </c>
      <c r="E190" s="78">
        <v>30</v>
      </c>
      <c r="F190" s="78">
        <v>28</v>
      </c>
      <c r="G190" s="78">
        <v>4</v>
      </c>
      <c r="H190" s="78">
        <v>118</v>
      </c>
      <c r="I190" s="78">
        <v>45</v>
      </c>
      <c r="J190" s="78">
        <v>412</v>
      </c>
    </row>
    <row r="191" spans="1:10" x14ac:dyDescent="0.25">
      <c r="A191" s="132" t="s">
        <v>117</v>
      </c>
      <c r="B191" s="78" t="s">
        <v>63</v>
      </c>
      <c r="C191" s="78">
        <v>21</v>
      </c>
      <c r="D191" s="78">
        <v>16</v>
      </c>
      <c r="E191" s="78">
        <v>7</v>
      </c>
      <c r="F191" s="78">
        <v>2</v>
      </c>
      <c r="G191" s="78">
        <v>1</v>
      </c>
      <c r="H191" s="78">
        <v>3</v>
      </c>
      <c r="I191" s="78">
        <v>8</v>
      </c>
      <c r="J191" s="78">
        <v>58</v>
      </c>
    </row>
    <row r="192" spans="1:10" x14ac:dyDescent="0.25">
      <c r="A192" s="132" t="s">
        <v>117</v>
      </c>
      <c r="B192" s="78" t="s">
        <v>24</v>
      </c>
      <c r="C192" s="78">
        <v>28</v>
      </c>
      <c r="D192" s="78">
        <v>26</v>
      </c>
      <c r="E192" s="78">
        <v>12</v>
      </c>
      <c r="F192" s="78">
        <v>6</v>
      </c>
      <c r="G192" s="78">
        <v>1</v>
      </c>
      <c r="H192" s="78">
        <v>17</v>
      </c>
      <c r="I192" s="78">
        <v>14</v>
      </c>
      <c r="J192" s="78">
        <v>104</v>
      </c>
    </row>
    <row r="193" spans="1:10" x14ac:dyDescent="0.25">
      <c r="A193" s="125" t="s">
        <v>119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125" t="s">
        <v>119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125" t="s">
        <v>119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125" t="s">
        <v>119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125" t="s">
        <v>119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132" t="s">
        <v>121</v>
      </c>
      <c r="B198" s="78" t="s">
        <v>21</v>
      </c>
      <c r="C198" s="78">
        <v>10</v>
      </c>
      <c r="D198" s="78">
        <v>16</v>
      </c>
      <c r="E198" s="78">
        <v>5</v>
      </c>
      <c r="F198" s="78">
        <v>1</v>
      </c>
      <c r="G198" s="78">
        <v>1</v>
      </c>
      <c r="H198" s="78">
        <v>6</v>
      </c>
      <c r="I198" s="78">
        <v>7</v>
      </c>
      <c r="J198" s="78">
        <v>46</v>
      </c>
    </row>
    <row r="199" spans="1:10" x14ac:dyDescent="0.25">
      <c r="A199" s="132" t="s">
        <v>121</v>
      </c>
      <c r="B199" s="78" t="s">
        <v>22</v>
      </c>
      <c r="C199" s="78">
        <v>226</v>
      </c>
      <c r="D199" s="78">
        <v>196</v>
      </c>
      <c r="E199" s="78">
        <v>93</v>
      </c>
      <c r="F199" s="78">
        <v>49</v>
      </c>
      <c r="G199" s="78">
        <v>17</v>
      </c>
      <c r="H199" s="78">
        <v>205</v>
      </c>
      <c r="I199" s="78">
        <v>97</v>
      </c>
      <c r="J199" s="78">
        <v>883</v>
      </c>
    </row>
    <row r="200" spans="1:10" x14ac:dyDescent="0.25">
      <c r="A200" s="132" t="s">
        <v>121</v>
      </c>
      <c r="B200" s="78" t="s">
        <v>23</v>
      </c>
      <c r="C200" s="78">
        <v>122</v>
      </c>
      <c r="D200" s="78">
        <v>128</v>
      </c>
      <c r="E200" s="78">
        <v>52</v>
      </c>
      <c r="F200" s="78">
        <v>24</v>
      </c>
      <c r="G200" s="78">
        <v>6</v>
      </c>
      <c r="H200" s="78">
        <v>116</v>
      </c>
      <c r="I200" s="78">
        <v>58</v>
      </c>
      <c r="J200" s="78">
        <v>506</v>
      </c>
    </row>
    <row r="201" spans="1:10" x14ac:dyDescent="0.25">
      <c r="A201" s="132" t="s">
        <v>121</v>
      </c>
      <c r="B201" s="78" t="s">
        <v>63</v>
      </c>
      <c r="C201" s="78">
        <v>21</v>
      </c>
      <c r="D201" s="78">
        <v>17</v>
      </c>
      <c r="E201" s="78">
        <v>7</v>
      </c>
      <c r="F201" s="78">
        <v>1</v>
      </c>
      <c r="G201" s="78">
        <v>5</v>
      </c>
      <c r="H201" s="78">
        <v>14</v>
      </c>
      <c r="I201" s="78">
        <v>7</v>
      </c>
      <c r="J201" s="78">
        <v>72</v>
      </c>
    </row>
    <row r="202" spans="1:10" x14ac:dyDescent="0.25">
      <c r="A202" s="132" t="s">
        <v>121</v>
      </c>
      <c r="B202" s="78" t="s">
        <v>24</v>
      </c>
      <c r="C202" s="78">
        <v>30</v>
      </c>
      <c r="D202" s="78">
        <v>21</v>
      </c>
      <c r="E202" s="78">
        <v>14</v>
      </c>
      <c r="F202" s="78">
        <v>5</v>
      </c>
      <c r="G202" s="78">
        <v>4</v>
      </c>
      <c r="H202" s="78">
        <v>16</v>
      </c>
      <c r="I202" s="78">
        <v>20</v>
      </c>
      <c r="J202" s="78">
        <v>110</v>
      </c>
    </row>
    <row r="203" spans="1:10" x14ac:dyDescent="0.25">
      <c r="A203" s="125" t="s">
        <v>123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125" t="s">
        <v>123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125" t="s">
        <v>123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125" t="s">
        <v>123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125" t="s">
        <v>123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132" t="s">
        <v>157</v>
      </c>
      <c r="B208" s="78" t="s">
        <v>21</v>
      </c>
      <c r="C208" s="78">
        <v>9</v>
      </c>
      <c r="D208" s="78">
        <v>15</v>
      </c>
      <c r="E208" s="78">
        <v>5</v>
      </c>
      <c r="F208" s="78">
        <v>2</v>
      </c>
      <c r="G208" s="78">
        <v>3</v>
      </c>
      <c r="H208" s="78">
        <v>5</v>
      </c>
      <c r="I208" s="78">
        <v>7</v>
      </c>
      <c r="J208" s="78">
        <v>46</v>
      </c>
    </row>
    <row r="209" spans="1:10" x14ac:dyDescent="0.25">
      <c r="A209" s="132" t="s">
        <v>157</v>
      </c>
      <c r="B209" s="78" t="s">
        <v>22</v>
      </c>
      <c r="C209" s="78">
        <v>261</v>
      </c>
      <c r="D209" s="78">
        <v>214</v>
      </c>
      <c r="E209" s="78">
        <v>84</v>
      </c>
      <c r="F209" s="78">
        <v>50</v>
      </c>
      <c r="G209" s="78">
        <v>30</v>
      </c>
      <c r="H209" s="78">
        <v>218</v>
      </c>
      <c r="I209" s="78">
        <v>92</v>
      </c>
      <c r="J209" s="78">
        <v>949</v>
      </c>
    </row>
    <row r="210" spans="1:10" x14ac:dyDescent="0.25">
      <c r="A210" s="132" t="s">
        <v>157</v>
      </c>
      <c r="B210" s="78" t="s">
        <v>23</v>
      </c>
      <c r="C210" s="78">
        <v>153</v>
      </c>
      <c r="D210" s="78">
        <v>133</v>
      </c>
      <c r="E210" s="78">
        <v>44</v>
      </c>
      <c r="F210" s="78">
        <v>23</v>
      </c>
      <c r="G210" s="78">
        <v>17</v>
      </c>
      <c r="H210" s="78">
        <v>97</v>
      </c>
      <c r="I210" s="78">
        <v>58</v>
      </c>
      <c r="J210" s="78">
        <v>525</v>
      </c>
    </row>
    <row r="211" spans="1:10" x14ac:dyDescent="0.25">
      <c r="A211" s="132" t="s">
        <v>157</v>
      </c>
      <c r="B211" s="78" t="s">
        <v>63</v>
      </c>
      <c r="C211" s="78">
        <v>15</v>
      </c>
      <c r="D211" s="78">
        <v>16</v>
      </c>
      <c r="E211" s="78">
        <v>5</v>
      </c>
      <c r="F211" s="78">
        <v>8</v>
      </c>
      <c r="G211" s="78">
        <v>3</v>
      </c>
      <c r="H211" s="78">
        <v>10</v>
      </c>
      <c r="I211" s="78">
        <v>9</v>
      </c>
      <c r="J211" s="78">
        <v>66</v>
      </c>
    </row>
    <row r="212" spans="1:10" x14ac:dyDescent="0.25">
      <c r="A212" s="132" t="s">
        <v>157</v>
      </c>
      <c r="B212" s="78" t="s">
        <v>24</v>
      </c>
      <c r="C212" s="78">
        <v>41</v>
      </c>
      <c r="D212" s="78">
        <v>22</v>
      </c>
      <c r="E212" s="78">
        <v>14</v>
      </c>
      <c r="F212" s="78">
        <v>10</v>
      </c>
      <c r="G212" s="78">
        <v>4</v>
      </c>
      <c r="H212" s="78">
        <v>16</v>
      </c>
      <c r="I212" s="78">
        <v>19</v>
      </c>
      <c r="J212" s="78">
        <v>126</v>
      </c>
    </row>
    <row r="213" spans="1:10" x14ac:dyDescent="0.25">
      <c r="A213" s="125" t="s">
        <v>160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125" t="s">
        <v>123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125" t="s">
        <v>123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125" t="s">
        <v>123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125" t="s">
        <v>123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132" t="s">
        <v>162</v>
      </c>
      <c r="B218" s="78" t="s">
        <v>21</v>
      </c>
      <c r="C218" s="78">
        <v>10</v>
      </c>
      <c r="D218" s="78">
        <v>7</v>
      </c>
      <c r="E218" s="78">
        <v>5</v>
      </c>
      <c r="F218" s="78">
        <v>2</v>
      </c>
      <c r="G218" s="78">
        <v>1</v>
      </c>
      <c r="H218" s="78">
        <v>11</v>
      </c>
      <c r="I218" s="78">
        <v>3</v>
      </c>
      <c r="J218" s="78">
        <v>39</v>
      </c>
    </row>
    <row r="219" spans="1:10" x14ac:dyDescent="0.25">
      <c r="A219" s="132" t="s">
        <v>123</v>
      </c>
      <c r="B219" s="78" t="s">
        <v>22</v>
      </c>
      <c r="C219" s="78">
        <v>261</v>
      </c>
      <c r="D219" s="78">
        <v>203</v>
      </c>
      <c r="E219" s="78">
        <v>108</v>
      </c>
      <c r="F219" s="78">
        <v>49</v>
      </c>
      <c r="G219" s="78">
        <v>21</v>
      </c>
      <c r="H219" s="78">
        <v>213</v>
      </c>
      <c r="I219" s="78">
        <v>102</v>
      </c>
      <c r="J219" s="78">
        <v>957</v>
      </c>
    </row>
    <row r="220" spans="1:10" x14ac:dyDescent="0.25">
      <c r="A220" s="132" t="s">
        <v>123</v>
      </c>
      <c r="B220" s="78" t="s">
        <v>23</v>
      </c>
      <c r="C220" s="78">
        <v>151</v>
      </c>
      <c r="D220" s="78">
        <v>130</v>
      </c>
      <c r="E220" s="78">
        <v>65</v>
      </c>
      <c r="F220" s="78">
        <v>24</v>
      </c>
      <c r="G220" s="78">
        <v>15</v>
      </c>
      <c r="H220" s="78">
        <v>117</v>
      </c>
      <c r="I220" s="78">
        <v>49</v>
      </c>
      <c r="J220" s="78">
        <v>551</v>
      </c>
    </row>
    <row r="221" spans="1:10" x14ac:dyDescent="0.25">
      <c r="A221" s="132" t="s">
        <v>123</v>
      </c>
      <c r="B221" s="78" t="s">
        <v>63</v>
      </c>
      <c r="C221" s="78">
        <v>18</v>
      </c>
      <c r="D221" s="78">
        <v>24</v>
      </c>
      <c r="E221" s="78">
        <v>5</v>
      </c>
      <c r="F221" s="78">
        <v>3</v>
      </c>
      <c r="G221" s="78">
        <v>2</v>
      </c>
      <c r="H221" s="78">
        <v>14</v>
      </c>
      <c r="I221" s="78">
        <v>11</v>
      </c>
      <c r="J221" s="78">
        <v>77</v>
      </c>
    </row>
    <row r="222" spans="1:10" x14ac:dyDescent="0.25">
      <c r="A222" s="132" t="s">
        <v>123</v>
      </c>
      <c r="B222" s="78" t="s">
        <v>24</v>
      </c>
      <c r="C222" s="78">
        <v>58</v>
      </c>
      <c r="D222" s="78">
        <v>33</v>
      </c>
      <c r="E222" s="78">
        <v>20</v>
      </c>
      <c r="F222" s="78">
        <v>7</v>
      </c>
      <c r="G222" s="78">
        <v>7</v>
      </c>
      <c r="H222" s="78">
        <v>14</v>
      </c>
      <c r="I222" s="78">
        <v>22</v>
      </c>
      <c r="J222" s="78">
        <v>161</v>
      </c>
    </row>
    <row r="223" spans="1:10" x14ac:dyDescent="0.25">
      <c r="A223" s="125" t="s">
        <v>164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125" t="s">
        <v>123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125" t="s">
        <v>123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125" t="s">
        <v>123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125" t="s">
        <v>123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132" t="s">
        <v>166</v>
      </c>
      <c r="B228" s="78" t="s">
        <v>21</v>
      </c>
      <c r="C228" s="78">
        <v>12</v>
      </c>
      <c r="D228" s="78">
        <v>13</v>
      </c>
      <c r="E228" s="78">
        <v>1</v>
      </c>
      <c r="F228" s="78">
        <v>2</v>
      </c>
      <c r="G228" s="78">
        <v>4</v>
      </c>
      <c r="H228" s="78">
        <v>6</v>
      </c>
      <c r="I228" s="78">
        <v>3</v>
      </c>
      <c r="J228" s="78">
        <v>41</v>
      </c>
    </row>
    <row r="229" spans="1:10" x14ac:dyDescent="0.25">
      <c r="A229" s="132" t="s">
        <v>123</v>
      </c>
      <c r="B229" s="78" t="s">
        <v>22</v>
      </c>
      <c r="C229" s="78">
        <v>267</v>
      </c>
      <c r="D229" s="78">
        <v>215</v>
      </c>
      <c r="E229" s="78">
        <v>117</v>
      </c>
      <c r="F229" s="78">
        <v>37</v>
      </c>
      <c r="G229" s="78">
        <v>28</v>
      </c>
      <c r="H229" s="78">
        <v>180</v>
      </c>
      <c r="I229" s="78">
        <v>105</v>
      </c>
      <c r="J229" s="78">
        <v>949</v>
      </c>
    </row>
    <row r="230" spans="1:10" x14ac:dyDescent="0.25">
      <c r="A230" s="132" t="s">
        <v>123</v>
      </c>
      <c r="B230" s="78" t="s">
        <v>23</v>
      </c>
      <c r="C230" s="78">
        <v>149</v>
      </c>
      <c r="D230" s="78">
        <v>119</v>
      </c>
      <c r="E230" s="78">
        <v>73</v>
      </c>
      <c r="F230" s="78">
        <v>24</v>
      </c>
      <c r="G230" s="78">
        <v>15</v>
      </c>
      <c r="H230" s="78">
        <v>96</v>
      </c>
      <c r="I230" s="78">
        <v>48</v>
      </c>
      <c r="J230" s="78">
        <v>524</v>
      </c>
    </row>
    <row r="231" spans="1:10" x14ac:dyDescent="0.25">
      <c r="A231" s="132" t="s">
        <v>123</v>
      </c>
      <c r="B231" s="78" t="s">
        <v>63</v>
      </c>
      <c r="C231" s="78">
        <v>14</v>
      </c>
      <c r="D231" s="78">
        <v>12</v>
      </c>
      <c r="E231" s="78">
        <v>3</v>
      </c>
      <c r="F231" s="78">
        <v>3</v>
      </c>
      <c r="G231" s="78">
        <v>1</v>
      </c>
      <c r="H231" s="78">
        <v>19</v>
      </c>
      <c r="I231" s="78">
        <v>7</v>
      </c>
      <c r="J231" s="78">
        <v>59</v>
      </c>
    </row>
    <row r="232" spans="1:10" x14ac:dyDescent="0.25">
      <c r="A232" s="132" t="s">
        <v>123</v>
      </c>
      <c r="B232" s="78" t="s">
        <v>24</v>
      </c>
      <c r="C232" s="78">
        <v>50</v>
      </c>
      <c r="D232" s="78">
        <v>25</v>
      </c>
      <c r="E232" s="78">
        <v>17</v>
      </c>
      <c r="F232" s="78">
        <v>6</v>
      </c>
      <c r="G232" s="78">
        <v>4</v>
      </c>
      <c r="H232" s="78">
        <v>16</v>
      </c>
      <c r="I232" s="78">
        <v>24</v>
      </c>
      <c r="J232" s="78">
        <v>142</v>
      </c>
    </row>
    <row r="233" spans="1:10" x14ac:dyDescent="0.25">
      <c r="A233" s="125" t="s">
        <v>169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125" t="s">
        <v>123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125" t="s">
        <v>123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125" t="s">
        <v>123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125" t="s">
        <v>123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132" t="s">
        <v>171</v>
      </c>
      <c r="B238" s="78" t="s">
        <v>21</v>
      </c>
      <c r="C238" s="78">
        <v>8</v>
      </c>
      <c r="D238" s="78">
        <v>6</v>
      </c>
      <c r="E238" s="78">
        <v>9</v>
      </c>
      <c r="F238" s="78">
        <v>1</v>
      </c>
      <c r="G238" s="78"/>
      <c r="H238" s="78">
        <v>1</v>
      </c>
      <c r="I238" s="78">
        <v>6</v>
      </c>
      <c r="J238" s="78">
        <v>31</v>
      </c>
    </row>
    <row r="239" spans="1:10" x14ac:dyDescent="0.25">
      <c r="A239" s="132" t="s">
        <v>123</v>
      </c>
      <c r="B239" s="78" t="s">
        <v>22</v>
      </c>
      <c r="C239" s="78">
        <v>256</v>
      </c>
      <c r="D239" s="78">
        <v>201</v>
      </c>
      <c r="E239" s="78">
        <v>113</v>
      </c>
      <c r="F239" s="78">
        <v>53</v>
      </c>
      <c r="G239" s="78">
        <v>27</v>
      </c>
      <c r="H239" s="78">
        <v>207</v>
      </c>
      <c r="I239" s="78">
        <v>119</v>
      </c>
      <c r="J239" s="78">
        <v>976</v>
      </c>
    </row>
    <row r="240" spans="1:10" x14ac:dyDescent="0.25">
      <c r="A240" s="132" t="s">
        <v>123</v>
      </c>
      <c r="B240" s="78" t="s">
        <v>23</v>
      </c>
      <c r="C240" s="78">
        <v>150</v>
      </c>
      <c r="D240" s="78">
        <v>132</v>
      </c>
      <c r="E240" s="78">
        <v>67</v>
      </c>
      <c r="F240" s="78">
        <v>39</v>
      </c>
      <c r="G240" s="78">
        <v>16</v>
      </c>
      <c r="H240" s="78">
        <v>102</v>
      </c>
      <c r="I240" s="78">
        <v>55</v>
      </c>
      <c r="J240" s="78">
        <v>561</v>
      </c>
    </row>
    <row r="241" spans="1:10" x14ac:dyDescent="0.25">
      <c r="A241" s="132" t="s">
        <v>123</v>
      </c>
      <c r="B241" s="78" t="s">
        <v>63</v>
      </c>
      <c r="C241" s="78">
        <v>12</v>
      </c>
      <c r="D241" s="78">
        <v>14</v>
      </c>
      <c r="E241" s="78">
        <v>9</v>
      </c>
      <c r="F241" s="78">
        <v>4</v>
      </c>
      <c r="G241" s="78">
        <v>2</v>
      </c>
      <c r="H241" s="78">
        <v>11</v>
      </c>
      <c r="I241" s="78">
        <v>4</v>
      </c>
      <c r="J241" s="78">
        <v>56</v>
      </c>
    </row>
    <row r="242" spans="1:10" x14ac:dyDescent="0.25">
      <c r="A242" s="132" t="s">
        <v>123</v>
      </c>
      <c r="B242" s="78" t="s">
        <v>24</v>
      </c>
      <c r="C242" s="78">
        <v>46</v>
      </c>
      <c r="D242" s="78">
        <v>22</v>
      </c>
      <c r="E242" s="78">
        <v>30</v>
      </c>
      <c r="F242" s="78">
        <v>6</v>
      </c>
      <c r="G242" s="78">
        <v>3</v>
      </c>
      <c r="H242" s="78">
        <v>12</v>
      </c>
      <c r="I242" s="78">
        <v>11</v>
      </c>
      <c r="J242" s="78">
        <v>130</v>
      </c>
    </row>
    <row r="243" spans="1:10" x14ac:dyDescent="0.25">
      <c r="A243" s="125" t="s">
        <v>173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125" t="s">
        <v>123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125" t="s">
        <v>123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125" t="s">
        <v>123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125" t="s">
        <v>123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132" t="s">
        <v>175</v>
      </c>
      <c r="B248" s="78" t="s">
        <v>21</v>
      </c>
      <c r="C248" s="78">
        <v>8</v>
      </c>
      <c r="D248" s="78">
        <v>16</v>
      </c>
      <c r="E248" s="78">
        <v>5</v>
      </c>
      <c r="F248" s="78">
        <v>1</v>
      </c>
      <c r="G248" s="78">
        <v>3</v>
      </c>
      <c r="H248" s="78">
        <v>3</v>
      </c>
      <c r="I248" s="78">
        <v>10</v>
      </c>
      <c r="J248" s="78">
        <v>46</v>
      </c>
    </row>
    <row r="249" spans="1:10" x14ac:dyDescent="0.25">
      <c r="A249" s="132" t="s">
        <v>123</v>
      </c>
      <c r="B249" s="78" t="s">
        <v>22</v>
      </c>
      <c r="C249" s="78">
        <v>291</v>
      </c>
      <c r="D249" s="78">
        <v>210</v>
      </c>
      <c r="E249" s="78">
        <v>106</v>
      </c>
      <c r="F249" s="78">
        <v>68</v>
      </c>
      <c r="G249" s="78">
        <v>18</v>
      </c>
      <c r="H249" s="78">
        <v>171</v>
      </c>
      <c r="I249" s="78">
        <v>108</v>
      </c>
      <c r="J249" s="78">
        <v>972</v>
      </c>
    </row>
    <row r="250" spans="1:10" x14ac:dyDescent="0.25">
      <c r="A250" s="132" t="s">
        <v>123</v>
      </c>
      <c r="B250" s="78" t="s">
        <v>23</v>
      </c>
      <c r="C250" s="78">
        <v>129</v>
      </c>
      <c r="D250" s="78">
        <v>96</v>
      </c>
      <c r="E250" s="78">
        <v>77</v>
      </c>
      <c r="F250" s="78">
        <v>31</v>
      </c>
      <c r="G250" s="78">
        <v>10</v>
      </c>
      <c r="H250" s="78">
        <v>95</v>
      </c>
      <c r="I250" s="78">
        <v>60</v>
      </c>
      <c r="J250" s="78">
        <v>498</v>
      </c>
    </row>
    <row r="251" spans="1:10" x14ac:dyDescent="0.25">
      <c r="A251" s="132" t="s">
        <v>123</v>
      </c>
      <c r="B251" s="78" t="s">
        <v>63</v>
      </c>
      <c r="C251" s="78">
        <v>14</v>
      </c>
      <c r="D251" s="78">
        <v>8</v>
      </c>
      <c r="E251" s="78">
        <v>9</v>
      </c>
      <c r="F251" s="78">
        <v>4</v>
      </c>
      <c r="G251" s="78">
        <v>2</v>
      </c>
      <c r="H251" s="78">
        <v>13</v>
      </c>
      <c r="I251" s="78">
        <v>6</v>
      </c>
      <c r="J251" s="78">
        <v>56</v>
      </c>
    </row>
    <row r="252" spans="1:10" x14ac:dyDescent="0.25">
      <c r="A252" s="132" t="s">
        <v>123</v>
      </c>
      <c r="B252" s="78" t="s">
        <v>24</v>
      </c>
      <c r="C252" s="78">
        <v>56</v>
      </c>
      <c r="D252" s="78">
        <v>23</v>
      </c>
      <c r="E252" s="78">
        <v>18</v>
      </c>
      <c r="F252" s="78">
        <v>9</v>
      </c>
      <c r="G252" s="78">
        <v>6</v>
      </c>
      <c r="H252" s="78">
        <v>14</v>
      </c>
      <c r="I252" s="78">
        <v>20</v>
      </c>
      <c r="J252" s="78">
        <v>146</v>
      </c>
    </row>
    <row r="253" spans="1:10" x14ac:dyDescent="0.25">
      <c r="A253" s="125" t="s">
        <v>177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125" t="s">
        <v>123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125" t="s">
        <v>123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125" t="s">
        <v>123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125" t="s">
        <v>123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132" t="s">
        <v>179</v>
      </c>
      <c r="B258" s="78" t="s">
        <v>21</v>
      </c>
      <c r="C258" s="78">
        <v>7</v>
      </c>
      <c r="D258" s="78">
        <v>18</v>
      </c>
      <c r="E258" s="78">
        <v>6</v>
      </c>
      <c r="F258" s="78">
        <v>1</v>
      </c>
      <c r="G258" s="78"/>
      <c r="H258" s="78">
        <v>3</v>
      </c>
      <c r="I258" s="78">
        <v>9</v>
      </c>
      <c r="J258" s="78">
        <v>44</v>
      </c>
    </row>
    <row r="259" spans="1:10" x14ac:dyDescent="0.25">
      <c r="A259" s="132" t="s">
        <v>123</v>
      </c>
      <c r="B259" s="78" t="s">
        <v>22</v>
      </c>
      <c r="C259" s="78">
        <v>231</v>
      </c>
      <c r="D259" s="78">
        <v>226</v>
      </c>
      <c r="E259" s="78">
        <v>147</v>
      </c>
      <c r="F259" s="78">
        <v>54</v>
      </c>
      <c r="G259" s="78">
        <v>20</v>
      </c>
      <c r="H259" s="78">
        <v>153</v>
      </c>
      <c r="I259" s="78">
        <v>117</v>
      </c>
      <c r="J259" s="78">
        <v>948</v>
      </c>
    </row>
    <row r="260" spans="1:10" x14ac:dyDescent="0.25">
      <c r="A260" s="132" t="s">
        <v>123</v>
      </c>
      <c r="B260" s="78" t="s">
        <v>23</v>
      </c>
      <c r="C260" s="78">
        <v>135</v>
      </c>
      <c r="D260" s="78">
        <v>124</v>
      </c>
      <c r="E260" s="78">
        <v>71</v>
      </c>
      <c r="F260" s="78">
        <v>37</v>
      </c>
      <c r="G260" s="78">
        <v>15</v>
      </c>
      <c r="H260" s="78">
        <v>75</v>
      </c>
      <c r="I260" s="78">
        <v>44</v>
      </c>
      <c r="J260" s="78">
        <v>501</v>
      </c>
    </row>
    <row r="261" spans="1:10" x14ac:dyDescent="0.25">
      <c r="A261" s="132" t="s">
        <v>123</v>
      </c>
      <c r="B261" s="78" t="s">
        <v>63</v>
      </c>
      <c r="C261" s="78">
        <v>19</v>
      </c>
      <c r="D261" s="78">
        <v>28</v>
      </c>
      <c r="E261" s="78">
        <v>10</v>
      </c>
      <c r="F261" s="78">
        <v>8</v>
      </c>
      <c r="G261" s="78">
        <v>3</v>
      </c>
      <c r="H261" s="78">
        <v>14</v>
      </c>
      <c r="I261" s="78">
        <v>10</v>
      </c>
      <c r="J261" s="78">
        <v>92</v>
      </c>
    </row>
    <row r="262" spans="1:10" x14ac:dyDescent="0.25">
      <c r="A262" s="132" t="s">
        <v>123</v>
      </c>
      <c r="B262" s="78" t="s">
        <v>24</v>
      </c>
      <c r="C262" s="78">
        <v>44</v>
      </c>
      <c r="D262" s="78">
        <v>34</v>
      </c>
      <c r="E262" s="78">
        <v>24</v>
      </c>
      <c r="F262" s="78">
        <v>9</v>
      </c>
      <c r="G262" s="78">
        <v>6</v>
      </c>
      <c r="H262" s="78">
        <v>17</v>
      </c>
      <c r="I262" s="78">
        <v>19</v>
      </c>
      <c r="J262" s="78">
        <v>153</v>
      </c>
    </row>
    <row r="263" spans="1:10" x14ac:dyDescent="0.25">
      <c r="A263" s="125" t="s">
        <v>181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125" t="s">
        <v>123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125" t="s">
        <v>123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125" t="s">
        <v>123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125" t="s">
        <v>123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132" t="s">
        <v>183</v>
      </c>
      <c r="B268" s="78" t="s">
        <v>21</v>
      </c>
      <c r="C268" s="78">
        <v>10</v>
      </c>
      <c r="D268" s="78">
        <v>12</v>
      </c>
      <c r="E268" s="78">
        <v>9</v>
      </c>
      <c r="F268" s="78">
        <v>1</v>
      </c>
      <c r="G268" s="78">
        <v>2</v>
      </c>
      <c r="H268" s="78">
        <v>7</v>
      </c>
      <c r="I268" s="78">
        <v>12</v>
      </c>
      <c r="J268" s="78">
        <v>53</v>
      </c>
    </row>
    <row r="269" spans="1:10" x14ac:dyDescent="0.25">
      <c r="A269" s="132" t="s">
        <v>123</v>
      </c>
      <c r="B269" s="78" t="s">
        <v>22</v>
      </c>
      <c r="C269" s="78">
        <v>294</v>
      </c>
      <c r="D269" s="78">
        <v>246</v>
      </c>
      <c r="E269" s="78">
        <v>138</v>
      </c>
      <c r="F269" s="78">
        <v>57</v>
      </c>
      <c r="G269" s="78">
        <v>32</v>
      </c>
      <c r="H269" s="78">
        <v>160</v>
      </c>
      <c r="I269" s="78">
        <v>134</v>
      </c>
      <c r="J269" s="78">
        <v>1061</v>
      </c>
    </row>
    <row r="270" spans="1:10" x14ac:dyDescent="0.25">
      <c r="A270" s="132" t="s">
        <v>123</v>
      </c>
      <c r="B270" s="78" t="s">
        <v>23</v>
      </c>
      <c r="C270" s="78">
        <v>188</v>
      </c>
      <c r="D270" s="78">
        <v>153</v>
      </c>
      <c r="E270" s="78">
        <v>67</v>
      </c>
      <c r="F270" s="78">
        <v>35</v>
      </c>
      <c r="G270" s="78">
        <v>24</v>
      </c>
      <c r="H270" s="78">
        <v>90</v>
      </c>
      <c r="I270" s="78">
        <v>81</v>
      </c>
      <c r="J270" s="78">
        <v>638</v>
      </c>
    </row>
    <row r="271" spans="1:10" x14ac:dyDescent="0.25">
      <c r="A271" s="132" t="s">
        <v>123</v>
      </c>
      <c r="B271" s="78" t="s">
        <v>63</v>
      </c>
      <c r="C271" s="78">
        <v>14</v>
      </c>
      <c r="D271" s="78">
        <v>12</v>
      </c>
      <c r="E271" s="78">
        <v>7</v>
      </c>
      <c r="F271" s="78">
        <v>7</v>
      </c>
      <c r="G271" s="78">
        <v>2</v>
      </c>
      <c r="H271" s="78">
        <v>11</v>
      </c>
      <c r="I271" s="78">
        <v>4</v>
      </c>
      <c r="J271" s="78">
        <v>57</v>
      </c>
    </row>
    <row r="272" spans="1:10" x14ac:dyDescent="0.25">
      <c r="A272" s="132" t="s">
        <v>123</v>
      </c>
      <c r="B272" s="78" t="s">
        <v>24</v>
      </c>
      <c r="C272" s="78">
        <v>64</v>
      </c>
      <c r="D272" s="78">
        <v>23</v>
      </c>
      <c r="E272" s="78">
        <v>25</v>
      </c>
      <c r="F272" s="78">
        <v>5</v>
      </c>
      <c r="G272" s="78">
        <v>9</v>
      </c>
      <c r="H272" s="78">
        <v>15</v>
      </c>
      <c r="I272" s="78">
        <v>21</v>
      </c>
      <c r="J272" s="78">
        <v>162</v>
      </c>
    </row>
    <row r="273" spans="1:10" x14ac:dyDescent="0.25">
      <c r="A273" s="125" t="s">
        <v>186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125" t="s">
        <v>123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125" t="s">
        <v>123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125" t="s">
        <v>123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125" t="s">
        <v>123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132" t="s">
        <v>188</v>
      </c>
      <c r="B278" s="78" t="s">
        <v>21</v>
      </c>
      <c r="C278" s="78">
        <v>15</v>
      </c>
      <c r="D278" s="78">
        <v>11</v>
      </c>
      <c r="E278" s="78">
        <v>6</v>
      </c>
      <c r="F278" s="78">
        <v>3</v>
      </c>
      <c r="G278" s="78"/>
      <c r="H278" s="78">
        <v>4</v>
      </c>
      <c r="I278" s="78">
        <v>10</v>
      </c>
      <c r="J278" s="78">
        <v>49</v>
      </c>
    </row>
    <row r="279" spans="1:10" x14ac:dyDescent="0.25">
      <c r="A279" s="132" t="s">
        <v>123</v>
      </c>
      <c r="B279" s="78" t="s">
        <v>22</v>
      </c>
      <c r="C279" s="78">
        <v>329</v>
      </c>
      <c r="D279" s="78">
        <v>201</v>
      </c>
      <c r="E279" s="78">
        <v>133</v>
      </c>
      <c r="F279" s="78">
        <v>69</v>
      </c>
      <c r="G279" s="78">
        <v>34</v>
      </c>
      <c r="H279" s="78">
        <v>150</v>
      </c>
      <c r="I279" s="78">
        <v>137</v>
      </c>
      <c r="J279" s="78">
        <v>1053</v>
      </c>
    </row>
    <row r="280" spans="1:10" x14ac:dyDescent="0.25">
      <c r="A280" s="132" t="s">
        <v>123</v>
      </c>
      <c r="B280" s="78" t="s">
        <v>23</v>
      </c>
      <c r="C280" s="78">
        <v>173</v>
      </c>
      <c r="D280" s="78">
        <v>162</v>
      </c>
      <c r="E280" s="78">
        <v>81</v>
      </c>
      <c r="F280" s="78">
        <v>50</v>
      </c>
      <c r="G280" s="78">
        <v>27</v>
      </c>
      <c r="H280" s="78">
        <v>85</v>
      </c>
      <c r="I280" s="78">
        <v>72</v>
      </c>
      <c r="J280" s="78">
        <v>650</v>
      </c>
    </row>
    <row r="281" spans="1:10" x14ac:dyDescent="0.25">
      <c r="A281" s="132" t="s">
        <v>123</v>
      </c>
      <c r="B281" s="78" t="s">
        <v>63</v>
      </c>
      <c r="C281" s="78">
        <v>19</v>
      </c>
      <c r="D281" s="78">
        <v>17</v>
      </c>
      <c r="E281" s="78">
        <v>14</v>
      </c>
      <c r="F281" s="78">
        <v>6</v>
      </c>
      <c r="G281" s="78">
        <v>8</v>
      </c>
      <c r="H281" s="78">
        <v>4</v>
      </c>
      <c r="I281" s="78">
        <v>9</v>
      </c>
      <c r="J281" s="78">
        <v>77</v>
      </c>
    </row>
    <row r="282" spans="1:10" x14ac:dyDescent="0.25">
      <c r="A282" s="132" t="s">
        <v>123</v>
      </c>
      <c r="B282" s="78" t="s">
        <v>24</v>
      </c>
      <c r="C282" s="78">
        <v>40</v>
      </c>
      <c r="D282" s="78">
        <v>26</v>
      </c>
      <c r="E282" s="78">
        <v>29</v>
      </c>
      <c r="F282" s="78">
        <v>11</v>
      </c>
      <c r="G282" s="78">
        <v>7</v>
      </c>
      <c r="H282" s="78">
        <v>10</v>
      </c>
      <c r="I282" s="78">
        <v>16</v>
      </c>
      <c r="J282" s="78">
        <v>139</v>
      </c>
    </row>
    <row r="283" spans="1:10" x14ac:dyDescent="0.25">
      <c r="A283" s="125" t="s">
        <v>190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125" t="s">
        <v>123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125" t="s">
        <v>123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125" t="s">
        <v>123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125" t="s">
        <v>123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132" t="s">
        <v>192</v>
      </c>
      <c r="B288" s="78" t="s">
        <v>21</v>
      </c>
      <c r="C288" s="78">
        <v>9</v>
      </c>
      <c r="D288" s="78">
        <v>15</v>
      </c>
      <c r="E288" s="78">
        <v>5</v>
      </c>
      <c r="F288" s="78">
        <v>4</v>
      </c>
      <c r="G288" s="78"/>
      <c r="H288" s="78">
        <v>6</v>
      </c>
      <c r="I288" s="78">
        <v>12</v>
      </c>
      <c r="J288" s="78">
        <v>51</v>
      </c>
    </row>
    <row r="289" spans="1:10" x14ac:dyDescent="0.25">
      <c r="A289" s="132" t="s">
        <v>123</v>
      </c>
      <c r="B289" s="78" t="s">
        <v>22</v>
      </c>
      <c r="C289" s="78">
        <v>283</v>
      </c>
      <c r="D289" s="78">
        <v>213</v>
      </c>
      <c r="E289" s="78">
        <v>140</v>
      </c>
      <c r="F289" s="78">
        <v>57</v>
      </c>
      <c r="G289" s="78">
        <v>23</v>
      </c>
      <c r="H289" s="78">
        <v>183</v>
      </c>
      <c r="I289" s="78">
        <v>122</v>
      </c>
      <c r="J289" s="78">
        <v>1021</v>
      </c>
    </row>
    <row r="290" spans="1:10" x14ac:dyDescent="0.25">
      <c r="A290" s="132" t="s">
        <v>123</v>
      </c>
      <c r="B290" s="78" t="s">
        <v>23</v>
      </c>
      <c r="C290" s="78">
        <v>159</v>
      </c>
      <c r="D290" s="78">
        <v>133</v>
      </c>
      <c r="E290" s="78">
        <v>91</v>
      </c>
      <c r="F290" s="78">
        <v>41</v>
      </c>
      <c r="G290" s="78">
        <v>16</v>
      </c>
      <c r="H290" s="78">
        <v>95</v>
      </c>
      <c r="I290" s="78">
        <v>56</v>
      </c>
      <c r="J290" s="78">
        <v>591</v>
      </c>
    </row>
    <row r="291" spans="1:10" x14ac:dyDescent="0.25">
      <c r="A291" s="132" t="s">
        <v>123</v>
      </c>
      <c r="B291" s="78" t="s">
        <v>63</v>
      </c>
      <c r="C291" s="78">
        <v>18</v>
      </c>
      <c r="D291" s="78">
        <v>13</v>
      </c>
      <c r="E291" s="78">
        <v>7</v>
      </c>
      <c r="F291" s="78">
        <v>5</v>
      </c>
      <c r="G291" s="78">
        <v>2</v>
      </c>
      <c r="H291" s="78">
        <v>9</v>
      </c>
      <c r="I291" s="78">
        <v>5</v>
      </c>
      <c r="J291" s="78">
        <v>59</v>
      </c>
    </row>
    <row r="292" spans="1:10" x14ac:dyDescent="0.25">
      <c r="A292" s="132" t="s">
        <v>123</v>
      </c>
      <c r="B292" s="78" t="s">
        <v>24</v>
      </c>
      <c r="C292" s="78">
        <v>52</v>
      </c>
      <c r="D292" s="78">
        <v>24</v>
      </c>
      <c r="E292" s="78">
        <v>26</v>
      </c>
      <c r="F292" s="78">
        <v>10</v>
      </c>
      <c r="G292" s="78">
        <v>9</v>
      </c>
      <c r="H292" s="78">
        <v>12</v>
      </c>
      <c r="I292" s="78">
        <v>16</v>
      </c>
      <c r="J292" s="78">
        <v>149</v>
      </c>
    </row>
    <row r="293" spans="1:10" x14ac:dyDescent="0.25">
      <c r="A293" s="125" t="s">
        <v>193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125" t="s">
        <v>123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125" t="s">
        <v>123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125" t="s">
        <v>123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125" t="s">
        <v>123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132" t="s">
        <v>197</v>
      </c>
      <c r="B298" s="78" t="s">
        <v>21</v>
      </c>
      <c r="C298" s="78">
        <v>13</v>
      </c>
      <c r="D298" s="78">
        <v>14</v>
      </c>
      <c r="E298" s="78">
        <v>9</v>
      </c>
      <c r="F298" s="78">
        <v>1</v>
      </c>
      <c r="G298" s="78">
        <v>2</v>
      </c>
      <c r="H298" s="78">
        <v>2</v>
      </c>
      <c r="I298" s="78">
        <v>6</v>
      </c>
      <c r="J298" s="78">
        <v>47</v>
      </c>
    </row>
    <row r="299" spans="1:10" x14ac:dyDescent="0.25">
      <c r="A299" s="132" t="s">
        <v>123</v>
      </c>
      <c r="B299" s="78" t="s">
        <v>22</v>
      </c>
      <c r="C299" s="78">
        <v>253</v>
      </c>
      <c r="D299" s="78">
        <v>221</v>
      </c>
      <c r="E299" s="78">
        <v>128</v>
      </c>
      <c r="F299" s="78">
        <v>62</v>
      </c>
      <c r="G299" s="78">
        <v>32</v>
      </c>
      <c r="H299" s="78">
        <v>163</v>
      </c>
      <c r="I299" s="78">
        <v>93</v>
      </c>
      <c r="J299" s="78">
        <v>952</v>
      </c>
    </row>
    <row r="300" spans="1:10" x14ac:dyDescent="0.25">
      <c r="A300" s="132" t="s">
        <v>123</v>
      </c>
      <c r="B300" s="78" t="s">
        <v>23</v>
      </c>
      <c r="C300" s="78">
        <v>155</v>
      </c>
      <c r="D300" s="78">
        <v>132</v>
      </c>
      <c r="E300" s="78">
        <v>75</v>
      </c>
      <c r="F300" s="78">
        <v>27</v>
      </c>
      <c r="G300" s="78">
        <v>10</v>
      </c>
      <c r="H300" s="78">
        <v>74</v>
      </c>
      <c r="I300" s="78">
        <v>57</v>
      </c>
      <c r="J300" s="78">
        <v>530</v>
      </c>
    </row>
    <row r="301" spans="1:10" x14ac:dyDescent="0.25">
      <c r="A301" s="132" t="s">
        <v>123</v>
      </c>
      <c r="B301" s="78" t="s">
        <v>63</v>
      </c>
      <c r="C301" s="78">
        <v>27</v>
      </c>
      <c r="D301" s="78">
        <v>24</v>
      </c>
      <c r="E301" s="78">
        <v>9</v>
      </c>
      <c r="F301" s="78">
        <v>4</v>
      </c>
      <c r="G301" s="78">
        <v>3</v>
      </c>
      <c r="H301" s="78">
        <v>14</v>
      </c>
      <c r="I301" s="78">
        <v>6</v>
      </c>
      <c r="J301" s="78">
        <v>87</v>
      </c>
    </row>
    <row r="302" spans="1:10" x14ac:dyDescent="0.25">
      <c r="A302" s="132" t="s">
        <v>123</v>
      </c>
      <c r="B302" s="78" t="s">
        <v>24</v>
      </c>
      <c r="C302" s="78">
        <v>50</v>
      </c>
      <c r="D302" s="78">
        <v>30</v>
      </c>
      <c r="E302" s="78">
        <v>24</v>
      </c>
      <c r="F302" s="78">
        <v>7</v>
      </c>
      <c r="G302" s="78">
        <v>3</v>
      </c>
      <c r="H302" s="78">
        <v>6</v>
      </c>
      <c r="I302" s="78">
        <v>27</v>
      </c>
      <c r="J302" s="78">
        <v>147</v>
      </c>
    </row>
    <row r="303" spans="1:10" x14ac:dyDescent="0.25">
      <c r="A303" s="125" t="s">
        <v>198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125" t="s">
        <v>123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125" t="s">
        <v>123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125" t="s">
        <v>123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125" t="s">
        <v>123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132" t="s">
        <v>201</v>
      </c>
      <c r="B308" s="78" t="s">
        <v>21</v>
      </c>
      <c r="C308" s="78">
        <v>13</v>
      </c>
      <c r="D308" s="78">
        <v>12</v>
      </c>
      <c r="E308" s="78">
        <v>8</v>
      </c>
      <c r="F308" s="78">
        <v>4</v>
      </c>
      <c r="G308" s="78">
        <v>1</v>
      </c>
      <c r="H308" s="78">
        <v>3</v>
      </c>
      <c r="I308" s="78">
        <v>9</v>
      </c>
      <c r="J308" s="78">
        <v>50</v>
      </c>
    </row>
    <row r="309" spans="1:10" x14ac:dyDescent="0.25">
      <c r="A309" s="132"/>
      <c r="B309" s="78" t="s">
        <v>22</v>
      </c>
      <c r="C309" s="78">
        <v>267</v>
      </c>
      <c r="D309" s="78">
        <v>174</v>
      </c>
      <c r="E309" s="78">
        <v>145</v>
      </c>
      <c r="F309" s="78">
        <v>71</v>
      </c>
      <c r="G309" s="78">
        <v>40</v>
      </c>
      <c r="H309" s="78">
        <v>163</v>
      </c>
      <c r="I309" s="78">
        <v>107</v>
      </c>
      <c r="J309" s="78">
        <v>967</v>
      </c>
    </row>
    <row r="310" spans="1:10" x14ac:dyDescent="0.25">
      <c r="A310" s="132"/>
      <c r="B310" s="78" t="s">
        <v>23</v>
      </c>
      <c r="C310" s="78">
        <v>178</v>
      </c>
      <c r="D310" s="78">
        <v>134</v>
      </c>
      <c r="E310" s="78">
        <v>73</v>
      </c>
      <c r="F310" s="78">
        <v>31</v>
      </c>
      <c r="G310" s="78">
        <v>19</v>
      </c>
      <c r="H310" s="78">
        <v>96</v>
      </c>
      <c r="I310" s="78">
        <v>41</v>
      </c>
      <c r="J310" s="78">
        <v>572</v>
      </c>
    </row>
    <row r="311" spans="1:10" x14ac:dyDescent="0.25">
      <c r="A311" s="132"/>
      <c r="B311" s="78" t="s">
        <v>63</v>
      </c>
      <c r="C311" s="78">
        <v>18</v>
      </c>
      <c r="D311" s="78">
        <v>19</v>
      </c>
      <c r="E311" s="78">
        <v>12</v>
      </c>
      <c r="F311" s="78">
        <v>3</v>
      </c>
      <c r="G311" s="78">
        <v>5</v>
      </c>
      <c r="H311" s="78">
        <v>11</v>
      </c>
      <c r="I311" s="78">
        <v>10</v>
      </c>
      <c r="J311" s="78">
        <v>78</v>
      </c>
    </row>
    <row r="312" spans="1:10" x14ac:dyDescent="0.25">
      <c r="A312" s="132"/>
      <c r="B312" s="78" t="s">
        <v>24</v>
      </c>
      <c r="C312" s="78">
        <v>63</v>
      </c>
      <c r="D312" s="78">
        <v>36</v>
      </c>
      <c r="E312" s="78">
        <v>26</v>
      </c>
      <c r="F312" s="78">
        <v>14</v>
      </c>
      <c r="G312" s="78">
        <v>3</v>
      </c>
      <c r="H312" s="78">
        <v>12</v>
      </c>
      <c r="I312" s="78">
        <v>23</v>
      </c>
      <c r="J312" s="78">
        <v>177</v>
      </c>
    </row>
    <row r="313" spans="1:10" x14ac:dyDescent="0.25">
      <c r="A313" s="125" t="s">
        <v>202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125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125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125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125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132" t="s">
        <v>203</v>
      </c>
      <c r="B318" s="78" t="s">
        <v>21</v>
      </c>
      <c r="C318" s="78">
        <v>14</v>
      </c>
      <c r="D318" s="78">
        <v>10</v>
      </c>
      <c r="E318" s="78">
        <v>5</v>
      </c>
      <c r="F318" s="78">
        <v>1</v>
      </c>
      <c r="G318" s="78">
        <v>3</v>
      </c>
      <c r="H318" s="78">
        <v>5</v>
      </c>
      <c r="I318" s="78">
        <v>11</v>
      </c>
      <c r="J318" s="78">
        <v>49</v>
      </c>
    </row>
    <row r="319" spans="1:10" x14ac:dyDescent="0.25">
      <c r="A319" s="132"/>
      <c r="B319" s="78" t="s">
        <v>22</v>
      </c>
      <c r="C319" s="78">
        <v>275</v>
      </c>
      <c r="D319" s="78">
        <v>231</v>
      </c>
      <c r="E319" s="78">
        <v>150</v>
      </c>
      <c r="F319" s="78">
        <v>53</v>
      </c>
      <c r="G319" s="78">
        <v>39</v>
      </c>
      <c r="H319" s="78">
        <v>180</v>
      </c>
      <c r="I319" s="78">
        <v>126</v>
      </c>
      <c r="J319" s="79">
        <v>1054</v>
      </c>
    </row>
    <row r="320" spans="1:10" x14ac:dyDescent="0.25">
      <c r="A320" s="132"/>
      <c r="B320" s="78" t="s">
        <v>23</v>
      </c>
      <c r="C320" s="78">
        <v>168</v>
      </c>
      <c r="D320" s="78">
        <v>149</v>
      </c>
      <c r="E320" s="78">
        <v>78</v>
      </c>
      <c r="F320" s="78">
        <v>44</v>
      </c>
      <c r="G320" s="78">
        <v>21</v>
      </c>
      <c r="H320" s="78">
        <v>117</v>
      </c>
      <c r="I320" s="78">
        <v>63</v>
      </c>
      <c r="J320" s="78">
        <v>640</v>
      </c>
    </row>
    <row r="321" spans="1:10" x14ac:dyDescent="0.25">
      <c r="A321" s="132"/>
      <c r="B321" s="78" t="s">
        <v>63</v>
      </c>
      <c r="C321" s="78">
        <v>19</v>
      </c>
      <c r="D321" s="78">
        <v>19</v>
      </c>
      <c r="E321" s="78">
        <v>12</v>
      </c>
      <c r="F321" s="78">
        <v>2</v>
      </c>
      <c r="G321" s="78">
        <v>6</v>
      </c>
      <c r="H321" s="78">
        <v>9</v>
      </c>
      <c r="I321" s="78">
        <v>8</v>
      </c>
      <c r="J321" s="78">
        <v>75</v>
      </c>
    </row>
    <row r="322" spans="1:10" x14ac:dyDescent="0.25">
      <c r="A322" s="132"/>
      <c r="B322" s="78" t="s">
        <v>24</v>
      </c>
      <c r="C322" s="78">
        <v>48</v>
      </c>
      <c r="D322" s="78">
        <v>31</v>
      </c>
      <c r="E322" s="78">
        <v>33</v>
      </c>
      <c r="F322" s="78">
        <v>2</v>
      </c>
      <c r="G322" s="78">
        <v>3</v>
      </c>
      <c r="H322" s="78">
        <v>22</v>
      </c>
      <c r="I322" s="78">
        <v>23</v>
      </c>
      <c r="J322" s="78">
        <v>162</v>
      </c>
    </row>
    <row r="323" spans="1:10" x14ac:dyDescent="0.25">
      <c r="A323" s="125" t="s">
        <v>204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125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125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125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125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132" t="s">
        <v>205</v>
      </c>
      <c r="B328" s="78" t="s">
        <v>21</v>
      </c>
      <c r="C328" s="78">
        <v>11</v>
      </c>
      <c r="D328" s="78">
        <v>15</v>
      </c>
      <c r="E328" s="78">
        <v>7</v>
      </c>
      <c r="F328" s="78">
        <v>3</v>
      </c>
      <c r="G328" s="78">
        <v>1</v>
      </c>
      <c r="H328" s="78">
        <v>8</v>
      </c>
      <c r="I328" s="78">
        <v>11</v>
      </c>
      <c r="J328" s="78">
        <v>56</v>
      </c>
    </row>
    <row r="329" spans="1:10" x14ac:dyDescent="0.25">
      <c r="A329" s="132"/>
      <c r="B329" s="78" t="s">
        <v>22</v>
      </c>
      <c r="C329" s="78">
        <v>257</v>
      </c>
      <c r="D329" s="78">
        <v>210</v>
      </c>
      <c r="E329" s="78">
        <v>133</v>
      </c>
      <c r="F329" s="78">
        <v>80</v>
      </c>
      <c r="G329" s="78">
        <v>48</v>
      </c>
      <c r="H329" s="78">
        <v>167</v>
      </c>
      <c r="I329" s="78">
        <v>128</v>
      </c>
      <c r="J329" s="79">
        <v>1023</v>
      </c>
    </row>
    <row r="330" spans="1:10" x14ac:dyDescent="0.25">
      <c r="A330" s="132"/>
      <c r="B330" s="78" t="s">
        <v>23</v>
      </c>
      <c r="C330" s="78">
        <v>148</v>
      </c>
      <c r="D330" s="78">
        <v>135</v>
      </c>
      <c r="E330" s="78">
        <v>96</v>
      </c>
      <c r="F330" s="78">
        <v>43</v>
      </c>
      <c r="G330" s="78">
        <v>37</v>
      </c>
      <c r="H330" s="78">
        <v>79</v>
      </c>
      <c r="I330" s="78">
        <v>66</v>
      </c>
      <c r="J330" s="78">
        <v>604</v>
      </c>
    </row>
    <row r="331" spans="1:10" x14ac:dyDescent="0.25">
      <c r="A331" s="132"/>
      <c r="B331" s="78" t="s">
        <v>63</v>
      </c>
      <c r="C331" s="78">
        <v>19</v>
      </c>
      <c r="D331" s="78">
        <v>22</v>
      </c>
      <c r="E331" s="78">
        <v>10</v>
      </c>
      <c r="F331" s="78">
        <v>4</v>
      </c>
      <c r="G331" s="78">
        <v>6</v>
      </c>
      <c r="H331" s="78">
        <v>5</v>
      </c>
      <c r="I331" s="78">
        <v>8</v>
      </c>
      <c r="J331" s="78">
        <v>74</v>
      </c>
    </row>
    <row r="332" spans="1:10" x14ac:dyDescent="0.25">
      <c r="A332" s="132"/>
      <c r="B332" s="78" t="s">
        <v>24</v>
      </c>
      <c r="C332" s="78">
        <v>48</v>
      </c>
      <c r="D332" s="78">
        <v>32</v>
      </c>
      <c r="E332" s="78">
        <v>28</v>
      </c>
      <c r="F332" s="78">
        <v>13</v>
      </c>
      <c r="G332" s="78">
        <v>4</v>
      </c>
      <c r="H332" s="78">
        <v>18</v>
      </c>
      <c r="I332" s="78">
        <v>26</v>
      </c>
      <c r="J332" s="78">
        <v>169</v>
      </c>
    </row>
    <row r="333" spans="1:10" x14ac:dyDescent="0.25">
      <c r="A333" s="125" t="s">
        <v>221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125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125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125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125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132" t="s">
        <v>224</v>
      </c>
      <c r="B338" s="78" t="s">
        <v>21</v>
      </c>
      <c r="C338" s="78">
        <v>14</v>
      </c>
      <c r="D338" s="78">
        <v>13</v>
      </c>
      <c r="E338" s="78">
        <v>7</v>
      </c>
      <c r="F338" s="78">
        <v>5</v>
      </c>
      <c r="G338" s="78">
        <v>2</v>
      </c>
      <c r="H338" s="78">
        <v>6</v>
      </c>
      <c r="I338" s="78">
        <v>6</v>
      </c>
      <c r="J338" s="78">
        <v>53</v>
      </c>
    </row>
    <row r="339" spans="1:13" x14ac:dyDescent="0.25">
      <c r="A339" s="132"/>
      <c r="B339" s="78" t="s">
        <v>22</v>
      </c>
      <c r="C339" s="78">
        <v>284</v>
      </c>
      <c r="D339" s="78">
        <v>183</v>
      </c>
      <c r="E339" s="78">
        <v>164</v>
      </c>
      <c r="F339" s="78">
        <v>80</v>
      </c>
      <c r="G339" s="78">
        <v>38</v>
      </c>
      <c r="H339" s="78">
        <v>164</v>
      </c>
      <c r="I339" s="78">
        <v>140</v>
      </c>
      <c r="J339" s="79">
        <v>1053</v>
      </c>
    </row>
    <row r="340" spans="1:13" x14ac:dyDescent="0.25">
      <c r="A340" s="132"/>
      <c r="B340" s="78" t="s">
        <v>23</v>
      </c>
      <c r="C340" s="78">
        <v>195</v>
      </c>
      <c r="D340" s="78">
        <v>124</v>
      </c>
      <c r="E340" s="78">
        <v>110</v>
      </c>
      <c r="F340" s="78">
        <v>65</v>
      </c>
      <c r="G340" s="78">
        <v>27</v>
      </c>
      <c r="H340" s="78">
        <v>102</v>
      </c>
      <c r="I340" s="78">
        <v>64</v>
      </c>
      <c r="J340" s="78">
        <v>687</v>
      </c>
    </row>
    <row r="341" spans="1:13" x14ac:dyDescent="0.25">
      <c r="A341" s="132"/>
      <c r="B341" s="78" t="s">
        <v>63</v>
      </c>
      <c r="C341" s="78">
        <v>12</v>
      </c>
      <c r="D341" s="78">
        <v>16</v>
      </c>
      <c r="E341" s="78">
        <v>5</v>
      </c>
      <c r="F341" s="78">
        <v>7</v>
      </c>
      <c r="G341" s="78">
        <v>4</v>
      </c>
      <c r="H341" s="78">
        <v>9</v>
      </c>
      <c r="I341" s="78">
        <v>9</v>
      </c>
      <c r="J341" s="78">
        <v>62</v>
      </c>
    </row>
    <row r="342" spans="1:13" x14ac:dyDescent="0.25">
      <c r="A342" s="132"/>
      <c r="B342" s="78" t="s">
        <v>24</v>
      </c>
      <c r="C342" s="78">
        <v>58</v>
      </c>
      <c r="D342" s="78">
        <v>27</v>
      </c>
      <c r="E342" s="78">
        <v>41</v>
      </c>
      <c r="F342" s="78">
        <v>11</v>
      </c>
      <c r="G342" s="78">
        <v>4</v>
      </c>
      <c r="H342" s="78">
        <v>15</v>
      </c>
      <c r="I342" s="78">
        <v>14</v>
      </c>
      <c r="J342" s="78">
        <v>170</v>
      </c>
    </row>
    <row r="343" spans="1:13" x14ac:dyDescent="0.25">
      <c r="A343" s="125" t="s">
        <v>226</v>
      </c>
      <c r="B343" t="s">
        <v>21</v>
      </c>
      <c r="C343">
        <v>9</v>
      </c>
      <c r="D343">
        <v>12</v>
      </c>
      <c r="E343">
        <v>5</v>
      </c>
      <c r="F343">
        <v>4</v>
      </c>
      <c r="G343">
        <v>4</v>
      </c>
      <c r="H343">
        <v>3</v>
      </c>
      <c r="I343">
        <v>4</v>
      </c>
      <c r="J343">
        <v>41</v>
      </c>
    </row>
    <row r="344" spans="1:13" x14ac:dyDescent="0.25">
      <c r="A344" s="125"/>
      <c r="B344" t="s">
        <v>22</v>
      </c>
      <c r="C344">
        <v>266</v>
      </c>
      <c r="D344">
        <v>227</v>
      </c>
      <c r="E344">
        <v>160</v>
      </c>
      <c r="F344">
        <v>55</v>
      </c>
      <c r="G344">
        <v>41</v>
      </c>
      <c r="H344">
        <v>135</v>
      </c>
      <c r="I344">
        <v>113</v>
      </c>
      <c r="J344">
        <v>997</v>
      </c>
    </row>
    <row r="345" spans="1:13" x14ac:dyDescent="0.25">
      <c r="A345" s="125"/>
      <c r="B345" t="s">
        <v>23</v>
      </c>
      <c r="C345">
        <v>149</v>
      </c>
      <c r="D345">
        <v>129</v>
      </c>
      <c r="E345">
        <v>110</v>
      </c>
      <c r="F345">
        <v>38</v>
      </c>
      <c r="G345">
        <v>29</v>
      </c>
      <c r="H345">
        <v>83</v>
      </c>
      <c r="I345">
        <v>49</v>
      </c>
      <c r="J345">
        <v>587</v>
      </c>
    </row>
    <row r="346" spans="1:13" x14ac:dyDescent="0.25">
      <c r="A346" s="125"/>
      <c r="B346" t="s">
        <v>63</v>
      </c>
      <c r="C346">
        <v>24</v>
      </c>
      <c r="D346">
        <v>22</v>
      </c>
      <c r="E346">
        <v>11</v>
      </c>
      <c r="F346">
        <v>3</v>
      </c>
      <c r="G346">
        <v>2</v>
      </c>
      <c r="H346">
        <v>4</v>
      </c>
      <c r="I346">
        <v>10</v>
      </c>
      <c r="J346">
        <v>76</v>
      </c>
      <c r="M346" s="3"/>
    </row>
    <row r="347" spans="1:13" x14ac:dyDescent="0.25">
      <c r="A347" s="125"/>
      <c r="B347" t="s">
        <v>24</v>
      </c>
      <c r="C347">
        <v>46</v>
      </c>
      <c r="D347">
        <v>41</v>
      </c>
      <c r="E347">
        <v>29</v>
      </c>
      <c r="F347">
        <v>8</v>
      </c>
      <c r="G347">
        <v>9</v>
      </c>
      <c r="H347">
        <v>16</v>
      </c>
      <c r="I347">
        <v>24</v>
      </c>
      <c r="J347">
        <v>173</v>
      </c>
    </row>
    <row r="348" spans="1:13" x14ac:dyDescent="0.25">
      <c r="A348" s="132" t="s">
        <v>228</v>
      </c>
      <c r="B348" s="78" t="s">
        <v>21</v>
      </c>
      <c r="C348" s="78">
        <v>11</v>
      </c>
      <c r="D348" s="78">
        <v>18</v>
      </c>
      <c r="E348" s="78">
        <v>7</v>
      </c>
      <c r="F348" s="78">
        <v>3</v>
      </c>
      <c r="G348" s="78">
        <v>4</v>
      </c>
      <c r="H348" s="78">
        <v>6</v>
      </c>
      <c r="I348" s="78">
        <v>7</v>
      </c>
      <c r="J348" s="78">
        <v>56</v>
      </c>
    </row>
    <row r="349" spans="1:13" x14ac:dyDescent="0.25">
      <c r="A349" s="132"/>
      <c r="B349" s="78" t="s">
        <v>22</v>
      </c>
      <c r="C349" s="78">
        <v>286</v>
      </c>
      <c r="D349" s="78">
        <v>184</v>
      </c>
      <c r="E349" s="78">
        <v>185</v>
      </c>
      <c r="F349" s="78">
        <v>83</v>
      </c>
      <c r="G349" s="78">
        <v>42</v>
      </c>
      <c r="H349" s="78">
        <v>160</v>
      </c>
      <c r="I349" s="78">
        <v>112</v>
      </c>
      <c r="J349" s="79">
        <v>1052</v>
      </c>
      <c r="M349" s="3"/>
    </row>
    <row r="350" spans="1:13" x14ac:dyDescent="0.25">
      <c r="A350" s="132"/>
      <c r="B350" s="78" t="s">
        <v>23</v>
      </c>
      <c r="C350" s="78">
        <v>186</v>
      </c>
      <c r="D350" s="78">
        <v>119</v>
      </c>
      <c r="E350" s="78">
        <v>129</v>
      </c>
      <c r="F350" s="78">
        <v>62</v>
      </c>
      <c r="G350" s="78">
        <v>30</v>
      </c>
      <c r="H350" s="78">
        <v>78</v>
      </c>
      <c r="I350" s="78">
        <v>71</v>
      </c>
      <c r="J350" s="78">
        <v>675</v>
      </c>
      <c r="M350" s="3"/>
    </row>
    <row r="351" spans="1:13" x14ac:dyDescent="0.25">
      <c r="A351" s="132"/>
      <c r="B351" s="78" t="s">
        <v>63</v>
      </c>
      <c r="C351" s="78">
        <v>23</v>
      </c>
      <c r="D351" s="78">
        <v>11</v>
      </c>
      <c r="E351" s="78">
        <v>8</v>
      </c>
      <c r="F351" s="78">
        <v>4</v>
      </c>
      <c r="G351" s="78">
        <v>3</v>
      </c>
      <c r="H351" s="78">
        <v>11</v>
      </c>
      <c r="I351" s="78">
        <v>11</v>
      </c>
      <c r="J351" s="78">
        <v>71</v>
      </c>
    </row>
    <row r="352" spans="1:13" x14ac:dyDescent="0.25">
      <c r="A352" s="132"/>
      <c r="B352" s="78" t="s">
        <v>24</v>
      </c>
      <c r="C352" s="78">
        <v>63</v>
      </c>
      <c r="D352" s="78">
        <v>19</v>
      </c>
      <c r="E352" s="78">
        <v>40</v>
      </c>
      <c r="F352" s="78">
        <v>13</v>
      </c>
      <c r="G352" s="78">
        <v>11</v>
      </c>
      <c r="H352" s="78">
        <v>16</v>
      </c>
      <c r="I352" s="78">
        <v>20</v>
      </c>
      <c r="J352" s="78">
        <v>182</v>
      </c>
    </row>
    <row r="353" spans="1:13" x14ac:dyDescent="0.25">
      <c r="A353" s="125" t="s">
        <v>230</v>
      </c>
      <c r="B353" t="s">
        <v>21</v>
      </c>
      <c r="C353">
        <v>13</v>
      </c>
      <c r="D353">
        <v>18</v>
      </c>
      <c r="E353">
        <v>9</v>
      </c>
      <c r="F353">
        <v>3</v>
      </c>
      <c r="G353">
        <v>2</v>
      </c>
      <c r="H353">
        <v>4</v>
      </c>
      <c r="I353">
        <v>8</v>
      </c>
      <c r="J353" s="3">
        <v>57</v>
      </c>
    </row>
    <row r="354" spans="1:13" x14ac:dyDescent="0.25">
      <c r="A354" s="125"/>
      <c r="B354" t="s">
        <v>22</v>
      </c>
      <c r="C354">
        <v>269</v>
      </c>
      <c r="D354">
        <v>196</v>
      </c>
      <c r="E354">
        <v>173</v>
      </c>
      <c r="F354">
        <v>85</v>
      </c>
      <c r="G354">
        <v>37</v>
      </c>
      <c r="H354">
        <v>136</v>
      </c>
      <c r="I354">
        <v>107</v>
      </c>
      <c r="J354" s="3">
        <v>1003</v>
      </c>
    </row>
    <row r="355" spans="1:13" x14ac:dyDescent="0.25">
      <c r="A355" s="125"/>
      <c r="B355" t="s">
        <v>23</v>
      </c>
      <c r="C355">
        <v>162</v>
      </c>
      <c r="D355">
        <v>125</v>
      </c>
      <c r="E355">
        <v>120</v>
      </c>
      <c r="F355">
        <v>51</v>
      </c>
      <c r="G355">
        <v>29</v>
      </c>
      <c r="H355">
        <v>83</v>
      </c>
      <c r="I355">
        <v>61</v>
      </c>
      <c r="J355">
        <v>631</v>
      </c>
    </row>
    <row r="356" spans="1:13" x14ac:dyDescent="0.25">
      <c r="A356" s="125"/>
      <c r="B356" t="s">
        <v>63</v>
      </c>
      <c r="C356">
        <v>14</v>
      </c>
      <c r="D356">
        <v>10</v>
      </c>
      <c r="E356">
        <v>10</v>
      </c>
      <c r="F356">
        <v>5</v>
      </c>
      <c r="G356">
        <v>2</v>
      </c>
      <c r="H356">
        <v>6</v>
      </c>
      <c r="I356">
        <v>8</v>
      </c>
      <c r="J356">
        <v>55</v>
      </c>
      <c r="K356" s="3"/>
    </row>
    <row r="357" spans="1:13" x14ac:dyDescent="0.25">
      <c r="A357" s="125"/>
      <c r="B357" t="s">
        <v>24</v>
      </c>
      <c r="C357">
        <v>41</v>
      </c>
      <c r="D357">
        <v>28</v>
      </c>
      <c r="E357">
        <v>31</v>
      </c>
      <c r="F357">
        <v>7</v>
      </c>
      <c r="G357">
        <v>8</v>
      </c>
      <c r="H357">
        <v>12</v>
      </c>
      <c r="I357">
        <v>15</v>
      </c>
      <c r="J357">
        <v>142</v>
      </c>
      <c r="K357" s="3"/>
      <c r="M357" s="3"/>
    </row>
    <row r="358" spans="1:13" x14ac:dyDescent="0.25">
      <c r="A358" s="132" t="s">
        <v>232</v>
      </c>
      <c r="B358" s="78" t="s">
        <v>21</v>
      </c>
      <c r="C358" s="78">
        <v>13</v>
      </c>
      <c r="D358" s="78">
        <v>15</v>
      </c>
      <c r="E358" s="78">
        <v>12</v>
      </c>
      <c r="F358" s="78">
        <v>3</v>
      </c>
      <c r="G358" s="78">
        <v>2</v>
      </c>
      <c r="H358" s="78">
        <v>8</v>
      </c>
      <c r="I358" s="78">
        <v>8</v>
      </c>
      <c r="J358" s="79">
        <v>61</v>
      </c>
    </row>
    <row r="359" spans="1:13" x14ac:dyDescent="0.25">
      <c r="A359" s="132"/>
      <c r="B359" s="78" t="s">
        <v>22</v>
      </c>
      <c r="C359" s="78">
        <v>281</v>
      </c>
      <c r="D359" s="78">
        <v>202</v>
      </c>
      <c r="E359" s="78">
        <v>148</v>
      </c>
      <c r="F359" s="78">
        <v>74</v>
      </c>
      <c r="G359" s="78">
        <v>37</v>
      </c>
      <c r="H359" s="78">
        <v>170</v>
      </c>
      <c r="I359" s="78">
        <v>127</v>
      </c>
      <c r="J359" s="79">
        <v>1039</v>
      </c>
    </row>
    <row r="360" spans="1:13" x14ac:dyDescent="0.25">
      <c r="A360" s="132"/>
      <c r="B360" s="78" t="s">
        <v>23</v>
      </c>
      <c r="C360" s="78">
        <v>167</v>
      </c>
      <c r="D360" s="78">
        <v>120</v>
      </c>
      <c r="E360" s="78">
        <v>128</v>
      </c>
      <c r="F360" s="78">
        <v>30</v>
      </c>
      <c r="G360" s="78">
        <v>31</v>
      </c>
      <c r="H360" s="78">
        <v>94</v>
      </c>
      <c r="I360" s="78">
        <v>62</v>
      </c>
      <c r="J360" s="78">
        <v>632</v>
      </c>
    </row>
    <row r="361" spans="1:13" x14ac:dyDescent="0.25">
      <c r="A361" s="132"/>
      <c r="B361" s="78" t="s">
        <v>63</v>
      </c>
      <c r="C361" s="78">
        <v>18</v>
      </c>
      <c r="D361" s="78">
        <v>15</v>
      </c>
      <c r="E361" s="78">
        <v>10</v>
      </c>
      <c r="F361" s="78">
        <v>9</v>
      </c>
      <c r="G361" s="78">
        <v>1</v>
      </c>
      <c r="H361" s="78">
        <v>11</v>
      </c>
      <c r="I361" s="78">
        <v>7</v>
      </c>
      <c r="J361" s="78">
        <v>71</v>
      </c>
      <c r="K361" s="3"/>
      <c r="M361" s="3"/>
    </row>
    <row r="362" spans="1:13" x14ac:dyDescent="0.25">
      <c r="A362" s="132"/>
      <c r="B362" s="78" t="s">
        <v>24</v>
      </c>
      <c r="C362" s="78">
        <v>47</v>
      </c>
      <c r="D362" s="78">
        <v>22</v>
      </c>
      <c r="E362" s="78">
        <v>31</v>
      </c>
      <c r="F362" s="78">
        <v>12</v>
      </c>
      <c r="G362" s="78">
        <v>13</v>
      </c>
      <c r="H362" s="78">
        <v>18</v>
      </c>
      <c r="I362" s="78">
        <v>28</v>
      </c>
      <c r="J362" s="78">
        <v>171</v>
      </c>
      <c r="M362" s="3"/>
    </row>
    <row r="363" spans="1:13" x14ac:dyDescent="0.25">
      <c r="A363" s="125" t="s">
        <v>235</v>
      </c>
      <c r="B363" t="s">
        <v>21</v>
      </c>
      <c r="C363">
        <v>8</v>
      </c>
      <c r="D363">
        <v>19</v>
      </c>
      <c r="E363">
        <v>7</v>
      </c>
      <c r="F363">
        <v>3</v>
      </c>
      <c r="G363">
        <v>1</v>
      </c>
      <c r="H363">
        <v>7</v>
      </c>
      <c r="I363" s="3">
        <v>12</v>
      </c>
      <c r="J363">
        <v>57</v>
      </c>
    </row>
    <row r="364" spans="1:13" x14ac:dyDescent="0.25">
      <c r="A364" s="125"/>
      <c r="B364" t="s">
        <v>22</v>
      </c>
      <c r="C364">
        <v>292</v>
      </c>
      <c r="D364">
        <v>188</v>
      </c>
      <c r="E364">
        <v>179</v>
      </c>
      <c r="F364">
        <v>93</v>
      </c>
      <c r="G364">
        <v>39</v>
      </c>
      <c r="H364">
        <v>148</v>
      </c>
      <c r="I364" s="3">
        <v>110</v>
      </c>
      <c r="J364" s="3">
        <v>1049</v>
      </c>
    </row>
    <row r="365" spans="1:13" x14ac:dyDescent="0.25">
      <c r="A365" s="125"/>
      <c r="B365" t="s">
        <v>23</v>
      </c>
      <c r="C365">
        <v>160</v>
      </c>
      <c r="D365">
        <v>109</v>
      </c>
      <c r="E365">
        <v>120</v>
      </c>
      <c r="F365">
        <v>66</v>
      </c>
      <c r="G365">
        <v>34</v>
      </c>
      <c r="H365">
        <v>76</v>
      </c>
      <c r="I365">
        <v>65</v>
      </c>
      <c r="J365">
        <v>630</v>
      </c>
      <c r="K365" s="3"/>
    </row>
    <row r="366" spans="1:13" x14ac:dyDescent="0.25">
      <c r="A366" s="125"/>
      <c r="B366" t="s">
        <v>63</v>
      </c>
      <c r="C366">
        <v>17</v>
      </c>
      <c r="D366">
        <v>18</v>
      </c>
      <c r="E366">
        <v>11</v>
      </c>
      <c r="F366">
        <v>5</v>
      </c>
      <c r="G366">
        <v>4</v>
      </c>
      <c r="H366">
        <v>3</v>
      </c>
      <c r="I366">
        <v>6</v>
      </c>
      <c r="J366">
        <v>64</v>
      </c>
      <c r="K366" s="3"/>
    </row>
    <row r="367" spans="1:13" x14ac:dyDescent="0.25">
      <c r="A367" s="125"/>
      <c r="B367" t="s">
        <v>24</v>
      </c>
      <c r="C367">
        <v>48</v>
      </c>
      <c r="D367">
        <v>33</v>
      </c>
      <c r="E367">
        <v>42</v>
      </c>
      <c r="F367">
        <v>14</v>
      </c>
      <c r="G367">
        <v>4</v>
      </c>
      <c r="H367">
        <v>8</v>
      </c>
      <c r="I367">
        <v>32</v>
      </c>
      <c r="J367">
        <v>181</v>
      </c>
    </row>
    <row r="368" spans="1:13" x14ac:dyDescent="0.25">
      <c r="A368" s="132" t="s">
        <v>238</v>
      </c>
      <c r="B368" s="78" t="s">
        <v>21</v>
      </c>
      <c r="C368" s="78">
        <v>15</v>
      </c>
      <c r="D368" s="78">
        <v>14</v>
      </c>
      <c r="E368" s="78">
        <v>5</v>
      </c>
      <c r="F368" s="78">
        <v>2</v>
      </c>
      <c r="G368" s="78">
        <v>7</v>
      </c>
      <c r="H368" s="78">
        <v>1</v>
      </c>
      <c r="I368" s="78">
        <v>3</v>
      </c>
      <c r="J368" s="79">
        <v>47</v>
      </c>
    </row>
    <row r="369" spans="1:12" x14ac:dyDescent="0.25">
      <c r="A369" s="132"/>
      <c r="B369" s="78" t="s">
        <v>22</v>
      </c>
      <c r="C369" s="78">
        <v>249</v>
      </c>
      <c r="D369" s="78">
        <v>168</v>
      </c>
      <c r="E369" s="78">
        <v>174</v>
      </c>
      <c r="F369" s="78">
        <v>97</v>
      </c>
      <c r="G369" s="78">
        <v>38</v>
      </c>
      <c r="H369" s="78">
        <v>69</v>
      </c>
      <c r="I369" s="78">
        <v>110</v>
      </c>
      <c r="J369" s="79">
        <v>905</v>
      </c>
    </row>
    <row r="370" spans="1:12" x14ac:dyDescent="0.25">
      <c r="A370" s="132"/>
      <c r="B370" s="78" t="s">
        <v>23</v>
      </c>
      <c r="C370" s="78">
        <v>153</v>
      </c>
      <c r="D370" s="78">
        <v>101</v>
      </c>
      <c r="E370" s="78">
        <v>105</v>
      </c>
      <c r="F370" s="78">
        <v>63</v>
      </c>
      <c r="G370" s="78">
        <v>22</v>
      </c>
      <c r="H370" s="78">
        <v>50</v>
      </c>
      <c r="I370" s="78">
        <v>69</v>
      </c>
      <c r="J370" s="78">
        <v>563</v>
      </c>
      <c r="K370" s="3"/>
    </row>
    <row r="371" spans="1:12" x14ac:dyDescent="0.25">
      <c r="A371" s="132"/>
      <c r="B371" s="78" t="s">
        <v>63</v>
      </c>
      <c r="C371" s="78">
        <v>17</v>
      </c>
      <c r="D371" s="78">
        <v>14</v>
      </c>
      <c r="E371" s="78">
        <v>10</v>
      </c>
      <c r="F371" s="78">
        <v>6</v>
      </c>
      <c r="G371" s="78">
        <v>5</v>
      </c>
      <c r="H371" s="78">
        <v>7</v>
      </c>
      <c r="I371" s="78">
        <v>3</v>
      </c>
      <c r="J371" s="78">
        <v>62</v>
      </c>
    </row>
    <row r="372" spans="1:12" x14ac:dyDescent="0.25">
      <c r="A372" s="132"/>
      <c r="B372" s="78" t="s">
        <v>24</v>
      </c>
      <c r="C372" s="78">
        <v>51</v>
      </c>
      <c r="D372" s="78">
        <v>18</v>
      </c>
      <c r="E372" s="78">
        <v>34</v>
      </c>
      <c r="F372" s="78">
        <v>12</v>
      </c>
      <c r="G372" s="78">
        <v>3</v>
      </c>
      <c r="H372" s="78">
        <v>7</v>
      </c>
      <c r="I372" s="78">
        <v>27</v>
      </c>
      <c r="J372" s="78">
        <v>152</v>
      </c>
    </row>
    <row r="373" spans="1:12" x14ac:dyDescent="0.25">
      <c r="A373" s="125" t="s">
        <v>262</v>
      </c>
      <c r="B373" t="s">
        <v>21</v>
      </c>
      <c r="C373">
        <v>15</v>
      </c>
      <c r="D373">
        <v>14</v>
      </c>
      <c r="E373">
        <v>5</v>
      </c>
      <c r="F373">
        <v>2</v>
      </c>
      <c r="G373">
        <v>7</v>
      </c>
      <c r="H373">
        <v>1</v>
      </c>
      <c r="I373">
        <v>3</v>
      </c>
      <c r="J373">
        <v>47</v>
      </c>
    </row>
    <row r="374" spans="1:12" x14ac:dyDescent="0.25">
      <c r="A374" s="125"/>
      <c r="B374" t="s">
        <v>22</v>
      </c>
      <c r="C374">
        <v>249</v>
      </c>
      <c r="D374">
        <v>168</v>
      </c>
      <c r="E374">
        <v>174</v>
      </c>
      <c r="F374">
        <v>97</v>
      </c>
      <c r="G374">
        <v>38</v>
      </c>
      <c r="H374">
        <v>69</v>
      </c>
      <c r="I374">
        <v>110</v>
      </c>
      <c r="J374">
        <v>905</v>
      </c>
      <c r="K374" s="3"/>
    </row>
    <row r="375" spans="1:12" x14ac:dyDescent="0.25">
      <c r="A375" s="125"/>
      <c r="B375" t="s">
        <v>23</v>
      </c>
      <c r="C375">
        <v>153</v>
      </c>
      <c r="D375">
        <v>101</v>
      </c>
      <c r="E375">
        <v>105</v>
      </c>
      <c r="F375">
        <v>63</v>
      </c>
      <c r="G375">
        <v>22</v>
      </c>
      <c r="H375">
        <v>50</v>
      </c>
      <c r="I375">
        <v>69</v>
      </c>
      <c r="J375">
        <v>563</v>
      </c>
      <c r="K375" s="3"/>
      <c r="L375" s="3"/>
    </row>
    <row r="376" spans="1:12" x14ac:dyDescent="0.25">
      <c r="A376" s="125"/>
      <c r="B376" t="s">
        <v>63</v>
      </c>
      <c r="C376">
        <v>17</v>
      </c>
      <c r="D376">
        <v>14</v>
      </c>
      <c r="E376">
        <v>10</v>
      </c>
      <c r="F376">
        <v>6</v>
      </c>
      <c r="G376">
        <v>5</v>
      </c>
      <c r="H376">
        <v>7</v>
      </c>
      <c r="I376">
        <v>3</v>
      </c>
      <c r="J376">
        <v>62</v>
      </c>
    </row>
    <row r="377" spans="1:12" x14ac:dyDescent="0.25">
      <c r="A377" s="125"/>
      <c r="B377" t="s">
        <v>24</v>
      </c>
      <c r="C377">
        <v>51</v>
      </c>
      <c r="D377">
        <v>18</v>
      </c>
      <c r="E377">
        <v>34</v>
      </c>
      <c r="F377">
        <v>12</v>
      </c>
      <c r="G377">
        <v>3</v>
      </c>
      <c r="H377">
        <v>7</v>
      </c>
      <c r="I377">
        <v>27</v>
      </c>
      <c r="J377">
        <v>152</v>
      </c>
    </row>
    <row r="378" spans="1:12" x14ac:dyDescent="0.25">
      <c r="A378" s="132" t="s">
        <v>268</v>
      </c>
      <c r="B378" s="78" t="s">
        <v>21</v>
      </c>
      <c r="C378" s="78">
        <v>13</v>
      </c>
      <c r="D378" s="78">
        <v>22</v>
      </c>
      <c r="E378" s="78">
        <v>5</v>
      </c>
      <c r="F378" s="78">
        <v>5</v>
      </c>
      <c r="G378" s="78">
        <v>1</v>
      </c>
      <c r="H378" s="78">
        <v>2</v>
      </c>
      <c r="I378" s="78">
        <v>14</v>
      </c>
      <c r="J378" s="79">
        <v>62</v>
      </c>
    </row>
    <row r="379" spans="1:12" x14ac:dyDescent="0.25">
      <c r="A379" s="132"/>
      <c r="B379" s="78" t="s">
        <v>22</v>
      </c>
      <c r="C379" s="78">
        <v>287</v>
      </c>
      <c r="D379" s="78">
        <v>213</v>
      </c>
      <c r="E379" s="78">
        <v>140</v>
      </c>
      <c r="F379" s="78">
        <v>113</v>
      </c>
      <c r="G379" s="78">
        <v>45</v>
      </c>
      <c r="H379" s="78">
        <v>12</v>
      </c>
      <c r="I379" s="78">
        <v>114</v>
      </c>
      <c r="J379" s="79">
        <v>924</v>
      </c>
      <c r="L379" s="3"/>
    </row>
    <row r="380" spans="1:12" x14ac:dyDescent="0.25">
      <c r="A380" s="132"/>
      <c r="B380" s="78" t="s">
        <v>23</v>
      </c>
      <c r="C380" s="78">
        <v>161</v>
      </c>
      <c r="D380" s="78">
        <v>118</v>
      </c>
      <c r="E380" s="78">
        <v>107</v>
      </c>
      <c r="F380" s="78">
        <v>70</v>
      </c>
      <c r="G380" s="78">
        <v>21</v>
      </c>
      <c r="H380" s="78">
        <v>6</v>
      </c>
      <c r="I380" s="78">
        <v>60</v>
      </c>
      <c r="J380" s="78">
        <v>543</v>
      </c>
      <c r="L380" s="3"/>
    </row>
    <row r="381" spans="1:12" x14ac:dyDescent="0.25">
      <c r="A381" s="132"/>
      <c r="B381" s="78" t="s">
        <v>63</v>
      </c>
      <c r="C381" s="78">
        <v>11</v>
      </c>
      <c r="D381" s="78">
        <v>11</v>
      </c>
      <c r="E381" s="78">
        <v>10</v>
      </c>
      <c r="F381" s="78">
        <v>7</v>
      </c>
      <c r="G381" s="78">
        <v>2</v>
      </c>
      <c r="H381" s="78"/>
      <c r="I381" s="78">
        <v>7</v>
      </c>
      <c r="J381" s="78">
        <v>48</v>
      </c>
    </row>
    <row r="382" spans="1:12" x14ac:dyDescent="0.25">
      <c r="A382" s="132"/>
      <c r="B382" s="78" t="s">
        <v>24</v>
      </c>
      <c r="C382" s="78">
        <v>58</v>
      </c>
      <c r="D382" s="78">
        <v>38</v>
      </c>
      <c r="E382" s="78">
        <v>40</v>
      </c>
      <c r="F382" s="78">
        <v>24</v>
      </c>
      <c r="G382" s="78">
        <v>9</v>
      </c>
      <c r="H382" s="78">
        <v>5</v>
      </c>
      <c r="I382" s="78">
        <v>33</v>
      </c>
      <c r="J382" s="78">
        <v>207</v>
      </c>
    </row>
    <row r="383" spans="1:12" x14ac:dyDescent="0.25">
      <c r="A383" s="125" t="s">
        <v>271</v>
      </c>
      <c r="B383" t="s">
        <v>21</v>
      </c>
      <c r="C383">
        <v>16</v>
      </c>
      <c r="D383">
        <v>18</v>
      </c>
      <c r="E383">
        <v>9</v>
      </c>
      <c r="F383">
        <v>4</v>
      </c>
      <c r="G383">
        <v>2</v>
      </c>
      <c r="H383">
        <v>1</v>
      </c>
      <c r="I383">
        <v>7</v>
      </c>
      <c r="J383">
        <v>57</v>
      </c>
    </row>
    <row r="384" spans="1:12" x14ac:dyDescent="0.25">
      <c r="A384" s="125"/>
      <c r="B384" t="s">
        <v>22</v>
      </c>
      <c r="C384">
        <v>271</v>
      </c>
      <c r="D384">
        <v>216</v>
      </c>
      <c r="E384">
        <v>164</v>
      </c>
      <c r="F384">
        <v>95</v>
      </c>
      <c r="G384">
        <v>44</v>
      </c>
      <c r="H384">
        <v>59</v>
      </c>
      <c r="I384">
        <v>126</v>
      </c>
      <c r="J384">
        <v>975</v>
      </c>
      <c r="L384" s="3"/>
    </row>
    <row r="385" spans="1:12" x14ac:dyDescent="0.25">
      <c r="A385" s="125"/>
      <c r="B385" t="s">
        <v>23</v>
      </c>
      <c r="C385">
        <v>161</v>
      </c>
      <c r="D385">
        <v>125</v>
      </c>
      <c r="E385">
        <v>117</v>
      </c>
      <c r="F385">
        <v>77</v>
      </c>
      <c r="G385">
        <v>30</v>
      </c>
      <c r="H385">
        <v>27</v>
      </c>
      <c r="I385">
        <v>67</v>
      </c>
      <c r="J385">
        <v>604</v>
      </c>
      <c r="L385" s="3"/>
    </row>
    <row r="386" spans="1:12" x14ac:dyDescent="0.25">
      <c r="A386" s="125"/>
      <c r="B386" t="s">
        <v>63</v>
      </c>
      <c r="C386">
        <v>14</v>
      </c>
      <c r="D386">
        <v>13</v>
      </c>
      <c r="E386">
        <v>12</v>
      </c>
      <c r="F386">
        <v>9</v>
      </c>
      <c r="G386">
        <v>5</v>
      </c>
      <c r="H386">
        <v>6</v>
      </c>
      <c r="I386">
        <v>8</v>
      </c>
      <c r="J386">
        <v>67</v>
      </c>
    </row>
    <row r="387" spans="1:12" x14ac:dyDescent="0.25">
      <c r="A387" s="125"/>
      <c r="B387" t="s">
        <v>24</v>
      </c>
      <c r="C387">
        <v>40</v>
      </c>
      <c r="D387">
        <v>19</v>
      </c>
      <c r="E387">
        <v>45</v>
      </c>
      <c r="F387">
        <v>17</v>
      </c>
      <c r="G387">
        <v>11</v>
      </c>
      <c r="H387">
        <v>5</v>
      </c>
      <c r="I387">
        <v>19</v>
      </c>
      <c r="J387">
        <v>156</v>
      </c>
      <c r="K387" s="3"/>
    </row>
    <row r="388" spans="1:12" x14ac:dyDescent="0.25">
      <c r="K388" s="3"/>
    </row>
    <row r="398" spans="1:12" x14ac:dyDescent="0.25">
      <c r="K398" s="3"/>
    </row>
    <row r="399" spans="1:12" x14ac:dyDescent="0.25">
      <c r="K399" s="3"/>
    </row>
  </sheetData>
  <mergeCells count="78">
    <mergeCell ref="A353:A357"/>
    <mergeCell ref="A348:A352"/>
    <mergeCell ref="A343:A347"/>
    <mergeCell ref="A328:A332"/>
    <mergeCell ref="A323:A327"/>
    <mergeCell ref="A338:A342"/>
    <mergeCell ref="A333:A337"/>
    <mergeCell ref="A198:A202"/>
    <mergeCell ref="A203:A207"/>
    <mergeCell ref="A208:A212"/>
    <mergeCell ref="A243:A247"/>
    <mergeCell ref="A318:A322"/>
    <mergeCell ref="A313:A317"/>
    <mergeCell ref="A238:A242"/>
    <mergeCell ref="A218:A222"/>
    <mergeCell ref="A103:A107"/>
    <mergeCell ref="A98:A102"/>
    <mergeCell ref="A63:A67"/>
    <mergeCell ref="A93:A97"/>
    <mergeCell ref="A88:A92"/>
    <mergeCell ref="A83:A87"/>
    <mergeCell ref="A73:A77"/>
    <mergeCell ref="A78:A82"/>
    <mergeCell ref="A68:A72"/>
    <mergeCell ref="A118:A122"/>
    <mergeCell ref="A113:A117"/>
    <mergeCell ref="A108:A112"/>
    <mergeCell ref="A133:A137"/>
    <mergeCell ref="A128:A132"/>
    <mergeCell ref="A123:A127"/>
    <mergeCell ref="A233:A237"/>
    <mergeCell ref="A223:A227"/>
    <mergeCell ref="A228:A232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58:A62"/>
    <mergeCell ref="A138:A142"/>
    <mergeCell ref="A178:A182"/>
    <mergeCell ref="A183:A187"/>
    <mergeCell ref="A148:A152"/>
    <mergeCell ref="A158:A162"/>
    <mergeCell ref="A143:A147"/>
    <mergeCell ref="A153:A157"/>
    <mergeCell ref="A163:A167"/>
    <mergeCell ref="A168:A172"/>
    <mergeCell ref="A173:A177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  <mergeCell ref="A303:A307"/>
    <mergeCell ref="A288:A292"/>
    <mergeCell ref="A248:A252"/>
    <mergeCell ref="A213:A217"/>
    <mergeCell ref="A383:A387"/>
    <mergeCell ref="A378:A382"/>
    <mergeCell ref="A373:A377"/>
    <mergeCell ref="A368:A372"/>
    <mergeCell ref="A358:A362"/>
    <mergeCell ref="A363:A3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R44"/>
  <sheetViews>
    <sheetView topLeftCell="A19" workbookViewId="0">
      <selection activeCell="D32" sqref="D32"/>
    </sheetView>
  </sheetViews>
  <sheetFormatPr defaultColWidth="11" defaultRowHeight="15.75" x14ac:dyDescent="0.25"/>
  <cols>
    <col min="1" max="1" width="15.625" customWidth="1"/>
    <col min="4" max="4" width="11.375" bestFit="1" customWidth="1"/>
    <col min="5" max="5" width="12.375" bestFit="1" customWidth="1"/>
    <col min="6" max="6" width="11.375" bestFit="1" customWidth="1"/>
    <col min="7" max="7" width="12.375" bestFit="1" customWidth="1"/>
    <col min="8" max="12" width="11.375" bestFit="1" customWidth="1"/>
    <col min="13" max="13" width="12.375" bestFit="1" customWidth="1"/>
    <col min="14" max="14" width="11.375" bestFit="1" customWidth="1"/>
    <col min="15" max="15" width="13.5" bestFit="1" customWidth="1"/>
    <col min="16" max="16" width="11.375" bestFit="1" customWidth="1"/>
  </cols>
  <sheetData>
    <row r="1" spans="1:16" x14ac:dyDescent="0.25">
      <c r="A1" s="133" t="s">
        <v>219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x14ac:dyDescent="0.25">
      <c r="A2" s="61"/>
      <c r="B2" s="61"/>
      <c r="C2" s="133" t="s">
        <v>4</v>
      </c>
      <c r="D2" s="133"/>
      <c r="E2" s="133" t="s">
        <v>212</v>
      </c>
      <c r="F2" s="133"/>
      <c r="G2" s="133" t="s">
        <v>6</v>
      </c>
      <c r="H2" s="133"/>
      <c r="I2" s="133" t="s">
        <v>7</v>
      </c>
      <c r="J2" s="133"/>
      <c r="K2" s="133" t="s">
        <v>38</v>
      </c>
      <c r="L2" s="133"/>
      <c r="M2" s="133" t="s">
        <v>9</v>
      </c>
      <c r="N2" s="133"/>
      <c r="O2" s="133" t="s">
        <v>2</v>
      </c>
      <c r="P2" s="133"/>
    </row>
    <row r="3" spans="1:16" x14ac:dyDescent="0.25">
      <c r="A3" s="62" t="s">
        <v>217</v>
      </c>
      <c r="B3" s="62" t="s">
        <v>218</v>
      </c>
      <c r="C3" s="60" t="s">
        <v>213</v>
      </c>
      <c r="D3" s="60" t="s">
        <v>214</v>
      </c>
      <c r="E3" s="60" t="s">
        <v>213</v>
      </c>
      <c r="F3" s="60" t="s">
        <v>214</v>
      </c>
      <c r="G3" s="60" t="s">
        <v>213</v>
      </c>
      <c r="H3" s="60" t="s">
        <v>214</v>
      </c>
      <c r="I3" s="60" t="s">
        <v>213</v>
      </c>
      <c r="J3" s="60" t="s">
        <v>214</v>
      </c>
      <c r="K3" s="60" t="s">
        <v>213</v>
      </c>
      <c r="L3" s="60" t="s">
        <v>214</v>
      </c>
      <c r="M3" s="60" t="s">
        <v>213</v>
      </c>
      <c r="N3" s="60" t="s">
        <v>214</v>
      </c>
      <c r="O3" s="60" t="s">
        <v>213</v>
      </c>
      <c r="P3" s="60" t="s">
        <v>214</v>
      </c>
    </row>
    <row r="4" spans="1:16" x14ac:dyDescent="0.25">
      <c r="A4" s="134">
        <v>2017</v>
      </c>
      <c r="B4" s="62" t="s">
        <v>215</v>
      </c>
      <c r="C4" s="65">
        <v>6678</v>
      </c>
      <c r="D4" s="66">
        <v>6</v>
      </c>
      <c r="E4" s="65">
        <v>7784</v>
      </c>
      <c r="F4" s="66">
        <v>7</v>
      </c>
      <c r="G4" s="65">
        <v>12015</v>
      </c>
      <c r="H4" s="66">
        <v>6</v>
      </c>
      <c r="I4" s="65">
        <v>5222</v>
      </c>
      <c r="J4" s="66">
        <v>5</v>
      </c>
      <c r="K4" s="65">
        <v>1235</v>
      </c>
      <c r="L4" s="66">
        <v>19</v>
      </c>
      <c r="M4" s="65">
        <v>3867</v>
      </c>
      <c r="N4" s="66">
        <v>9</v>
      </c>
      <c r="O4" s="65">
        <v>36801</v>
      </c>
      <c r="P4" s="66">
        <v>7</v>
      </c>
    </row>
    <row r="5" spans="1:16" x14ac:dyDescent="0.25">
      <c r="A5" s="134"/>
      <c r="B5" s="62" t="s">
        <v>216</v>
      </c>
      <c r="C5" s="65">
        <v>2429</v>
      </c>
      <c r="D5" s="66">
        <v>104</v>
      </c>
      <c r="E5" s="65">
        <v>3427</v>
      </c>
      <c r="F5" s="66">
        <v>105</v>
      </c>
      <c r="G5" s="65">
        <v>2072</v>
      </c>
      <c r="H5" s="66">
        <v>76</v>
      </c>
      <c r="I5" s="66">
        <v>623</v>
      </c>
      <c r="J5" s="66">
        <v>106</v>
      </c>
      <c r="K5" s="65">
        <v>2107</v>
      </c>
      <c r="L5" s="66">
        <v>71</v>
      </c>
      <c r="M5" s="66">
        <v>922</v>
      </c>
      <c r="N5" s="66">
        <v>90</v>
      </c>
      <c r="O5" s="65">
        <v>11580</v>
      </c>
      <c r="P5" s="66">
        <v>92</v>
      </c>
    </row>
    <row r="6" spans="1:16" x14ac:dyDescent="0.25">
      <c r="A6" s="134"/>
      <c r="B6" s="63" t="s">
        <v>39</v>
      </c>
      <c r="C6" s="64">
        <v>9107</v>
      </c>
      <c r="D6" s="63">
        <v>32</v>
      </c>
      <c r="E6" s="64">
        <v>11211</v>
      </c>
      <c r="F6" s="63">
        <v>37</v>
      </c>
      <c r="G6" s="64">
        <v>14087</v>
      </c>
      <c r="H6" s="63">
        <v>16</v>
      </c>
      <c r="I6" s="64">
        <v>5845</v>
      </c>
      <c r="J6" s="63">
        <v>16</v>
      </c>
      <c r="K6" s="64">
        <v>3342</v>
      </c>
      <c r="L6" s="63">
        <v>52</v>
      </c>
      <c r="M6" s="64">
        <v>4789</v>
      </c>
      <c r="N6" s="63">
        <v>25</v>
      </c>
      <c r="O6" s="64">
        <v>48381</v>
      </c>
      <c r="P6" s="63">
        <v>27</v>
      </c>
    </row>
    <row r="7" spans="1:16" x14ac:dyDescent="0.25">
      <c r="A7" s="134">
        <v>2018</v>
      </c>
      <c r="B7" s="62" t="s">
        <v>215</v>
      </c>
      <c r="C7" s="65">
        <v>5860</v>
      </c>
      <c r="D7" s="66">
        <v>6</v>
      </c>
      <c r="E7" s="65">
        <v>5886</v>
      </c>
      <c r="F7" s="66">
        <v>8</v>
      </c>
      <c r="G7" s="65">
        <v>7662</v>
      </c>
      <c r="H7" s="66">
        <v>6</v>
      </c>
      <c r="I7" s="65">
        <v>2889</v>
      </c>
      <c r="J7" s="66">
        <v>5</v>
      </c>
      <c r="K7" s="65">
        <v>1252</v>
      </c>
      <c r="L7" s="66">
        <v>19</v>
      </c>
      <c r="M7" s="65">
        <v>3103</v>
      </c>
      <c r="N7" s="66">
        <v>10</v>
      </c>
      <c r="O7" s="65">
        <v>26652</v>
      </c>
      <c r="P7" s="66">
        <v>7</v>
      </c>
    </row>
    <row r="8" spans="1:16" x14ac:dyDescent="0.25">
      <c r="A8" s="134"/>
      <c r="B8" s="62" t="s">
        <v>216</v>
      </c>
      <c r="C8" s="65">
        <v>4355</v>
      </c>
      <c r="D8" s="66">
        <v>181</v>
      </c>
      <c r="E8" s="65">
        <v>4978</v>
      </c>
      <c r="F8" s="66">
        <v>154</v>
      </c>
      <c r="G8" s="65">
        <v>2718</v>
      </c>
      <c r="H8" s="66">
        <v>98</v>
      </c>
      <c r="I8" s="66">
        <v>726</v>
      </c>
      <c r="J8" s="66">
        <v>131</v>
      </c>
      <c r="K8" s="65">
        <v>2757</v>
      </c>
      <c r="L8" s="66">
        <v>82</v>
      </c>
      <c r="M8" s="65">
        <v>1228</v>
      </c>
      <c r="N8" s="66">
        <v>132</v>
      </c>
      <c r="O8" s="65">
        <v>16762</v>
      </c>
      <c r="P8" s="66">
        <v>137</v>
      </c>
    </row>
    <row r="9" spans="1:16" x14ac:dyDescent="0.25">
      <c r="A9" s="134"/>
      <c r="B9" s="63" t="s">
        <v>39</v>
      </c>
      <c r="C9" s="64">
        <v>10215</v>
      </c>
      <c r="D9" s="63">
        <v>81</v>
      </c>
      <c r="E9" s="64">
        <v>10864</v>
      </c>
      <c r="F9" s="63">
        <v>75</v>
      </c>
      <c r="G9" s="64">
        <v>10380</v>
      </c>
      <c r="H9" s="63">
        <v>30</v>
      </c>
      <c r="I9" s="64">
        <v>3615</v>
      </c>
      <c r="J9" s="63">
        <v>30</v>
      </c>
      <c r="K9" s="64">
        <v>4009</v>
      </c>
      <c r="L9" s="63">
        <v>62</v>
      </c>
      <c r="M9" s="64">
        <v>4331</v>
      </c>
      <c r="N9" s="63">
        <v>44</v>
      </c>
      <c r="O9" s="64">
        <v>43414</v>
      </c>
      <c r="P9" s="63">
        <v>58</v>
      </c>
    </row>
    <row r="10" spans="1:16" x14ac:dyDescent="0.25">
      <c r="A10" s="134">
        <v>2019</v>
      </c>
      <c r="B10" s="62" t="s">
        <v>215</v>
      </c>
      <c r="C10" s="65">
        <v>5186</v>
      </c>
      <c r="D10" s="66">
        <v>6</v>
      </c>
      <c r="E10" s="65">
        <v>4208</v>
      </c>
      <c r="F10" s="66">
        <v>8</v>
      </c>
      <c r="G10" s="65">
        <v>5304</v>
      </c>
      <c r="H10" s="66">
        <v>7</v>
      </c>
      <c r="I10" s="65">
        <v>1852</v>
      </c>
      <c r="J10" s="66">
        <v>5</v>
      </c>
      <c r="K10" s="65">
        <v>1149</v>
      </c>
      <c r="L10" s="66">
        <v>18</v>
      </c>
      <c r="M10" s="65">
        <v>2747</v>
      </c>
      <c r="N10" s="66">
        <v>10</v>
      </c>
      <c r="O10" s="65">
        <v>20446</v>
      </c>
      <c r="P10" s="66">
        <v>8</v>
      </c>
    </row>
    <row r="11" spans="1:16" x14ac:dyDescent="0.25">
      <c r="A11" s="134"/>
      <c r="B11" s="62" t="s">
        <v>216</v>
      </c>
      <c r="C11" s="65">
        <v>4476</v>
      </c>
      <c r="D11" s="66">
        <v>240</v>
      </c>
      <c r="E11" s="65">
        <v>4361</v>
      </c>
      <c r="F11" s="66">
        <v>182</v>
      </c>
      <c r="G11" s="65">
        <v>2450</v>
      </c>
      <c r="H11" s="66">
        <v>101</v>
      </c>
      <c r="I11" s="66">
        <v>644</v>
      </c>
      <c r="J11" s="66">
        <v>131</v>
      </c>
      <c r="K11" s="65">
        <v>2736</v>
      </c>
      <c r="L11" s="66">
        <v>83</v>
      </c>
      <c r="M11" s="65">
        <v>1255</v>
      </c>
      <c r="N11" s="66">
        <v>156</v>
      </c>
      <c r="O11" s="65">
        <v>15922</v>
      </c>
      <c r="P11" s="66">
        <v>165</v>
      </c>
    </row>
    <row r="12" spans="1:16" x14ac:dyDescent="0.25">
      <c r="A12" s="134"/>
      <c r="B12" s="63" t="s">
        <v>39</v>
      </c>
      <c r="C12" s="64">
        <v>9662</v>
      </c>
      <c r="D12" s="63">
        <v>114</v>
      </c>
      <c r="E12" s="64">
        <v>8569</v>
      </c>
      <c r="F12" s="63">
        <v>96</v>
      </c>
      <c r="G12" s="64">
        <v>7754</v>
      </c>
      <c r="H12" s="63">
        <v>36</v>
      </c>
      <c r="I12" s="64">
        <v>2496</v>
      </c>
      <c r="J12" s="63">
        <v>38</v>
      </c>
      <c r="K12" s="64">
        <v>3885</v>
      </c>
      <c r="L12" s="63">
        <v>63</v>
      </c>
      <c r="M12" s="64">
        <v>4002</v>
      </c>
      <c r="N12" s="63">
        <v>56</v>
      </c>
      <c r="O12" s="64">
        <v>36368</v>
      </c>
      <c r="P12" s="63">
        <v>76</v>
      </c>
    </row>
    <row r="13" spans="1:16" x14ac:dyDescent="0.25">
      <c r="A13" s="134">
        <v>2020</v>
      </c>
      <c r="B13" s="62" t="s">
        <v>215</v>
      </c>
      <c r="C13" s="65">
        <v>4055</v>
      </c>
      <c r="D13" s="66">
        <v>6</v>
      </c>
      <c r="E13" s="65">
        <v>1348</v>
      </c>
      <c r="F13" s="66">
        <v>8</v>
      </c>
      <c r="G13" s="65">
        <v>1088</v>
      </c>
      <c r="H13" s="66">
        <v>9</v>
      </c>
      <c r="I13" s="66">
        <v>320</v>
      </c>
      <c r="J13" s="66">
        <v>6</v>
      </c>
      <c r="K13" s="66">
        <v>472</v>
      </c>
      <c r="L13" s="66">
        <v>18</v>
      </c>
      <c r="M13" s="65">
        <v>1122</v>
      </c>
      <c r="N13" s="66">
        <v>10</v>
      </c>
      <c r="O13" s="65">
        <v>8405</v>
      </c>
      <c r="P13" s="66">
        <v>8</v>
      </c>
    </row>
    <row r="14" spans="1:16" x14ac:dyDescent="0.25">
      <c r="A14" s="134"/>
      <c r="B14" s="62" t="s">
        <v>216</v>
      </c>
      <c r="C14" s="65">
        <v>2751</v>
      </c>
      <c r="D14" s="66">
        <v>237</v>
      </c>
      <c r="E14" s="65">
        <v>1460</v>
      </c>
      <c r="F14" s="66">
        <v>191</v>
      </c>
      <c r="G14" s="65">
        <v>1047</v>
      </c>
      <c r="H14" s="66">
        <v>115</v>
      </c>
      <c r="I14" s="66">
        <v>339</v>
      </c>
      <c r="J14" s="66">
        <v>135</v>
      </c>
      <c r="K14" s="65">
        <v>1640</v>
      </c>
      <c r="L14" s="66">
        <v>92</v>
      </c>
      <c r="M14" s="66">
        <v>624</v>
      </c>
      <c r="N14" s="66">
        <v>178</v>
      </c>
      <c r="O14" s="65">
        <v>7861</v>
      </c>
      <c r="P14" s="66">
        <v>173</v>
      </c>
    </row>
    <row r="15" spans="1:16" x14ac:dyDescent="0.25">
      <c r="A15" s="134"/>
      <c r="B15" s="63" t="s">
        <v>39</v>
      </c>
      <c r="C15" s="64">
        <v>6806</v>
      </c>
      <c r="D15" s="63">
        <v>99</v>
      </c>
      <c r="E15" s="64">
        <v>2808</v>
      </c>
      <c r="F15" s="63">
        <v>103</v>
      </c>
      <c r="G15" s="64">
        <v>2135</v>
      </c>
      <c r="H15" s="63">
        <v>61</v>
      </c>
      <c r="I15" s="63">
        <v>659</v>
      </c>
      <c r="J15" s="63">
        <v>73</v>
      </c>
      <c r="K15" s="64">
        <v>2112</v>
      </c>
      <c r="L15" s="63">
        <v>76</v>
      </c>
      <c r="M15" s="64">
        <v>1746</v>
      </c>
      <c r="N15" s="63">
        <v>70</v>
      </c>
      <c r="O15" s="64">
        <v>16266</v>
      </c>
      <c r="P15" s="63">
        <v>87</v>
      </c>
    </row>
    <row r="16" spans="1:16" x14ac:dyDescent="0.25">
      <c r="A16" s="134">
        <v>2021</v>
      </c>
      <c r="B16" s="62" t="s">
        <v>215</v>
      </c>
      <c r="C16" s="65">
        <v>4229</v>
      </c>
      <c r="D16" s="66">
        <v>5</v>
      </c>
      <c r="E16" s="65">
        <v>1287</v>
      </c>
      <c r="F16" s="66">
        <v>8</v>
      </c>
      <c r="G16" s="65">
        <v>1172</v>
      </c>
      <c r="H16" s="66">
        <v>9</v>
      </c>
      <c r="I16" s="66">
        <v>238</v>
      </c>
      <c r="J16" s="66">
        <v>4</v>
      </c>
      <c r="K16" s="66">
        <v>312</v>
      </c>
      <c r="L16" s="66">
        <v>19</v>
      </c>
      <c r="M16" s="65">
        <v>1056</v>
      </c>
      <c r="N16" s="66">
        <v>10</v>
      </c>
      <c r="O16" s="65">
        <v>8294</v>
      </c>
      <c r="P16" s="66">
        <v>7</v>
      </c>
    </row>
    <row r="17" spans="1:16" x14ac:dyDescent="0.25">
      <c r="A17" s="134"/>
      <c r="B17" s="62" t="s">
        <v>216</v>
      </c>
      <c r="C17" s="65">
        <v>3231</v>
      </c>
      <c r="D17" s="66">
        <v>271</v>
      </c>
      <c r="E17" s="65">
        <v>1427</v>
      </c>
      <c r="F17" s="66">
        <v>190</v>
      </c>
      <c r="G17" s="65">
        <v>1105</v>
      </c>
      <c r="H17" s="66">
        <v>123</v>
      </c>
      <c r="I17" s="66">
        <v>168</v>
      </c>
      <c r="J17" s="66">
        <v>119</v>
      </c>
      <c r="K17" s="65">
        <v>1106</v>
      </c>
      <c r="L17" s="66">
        <v>97</v>
      </c>
      <c r="M17" s="66">
        <v>825</v>
      </c>
      <c r="N17" s="66">
        <v>188</v>
      </c>
      <c r="O17" s="65">
        <v>7862</v>
      </c>
      <c r="P17" s="66">
        <v>199</v>
      </c>
    </row>
    <row r="18" spans="1:16" x14ac:dyDescent="0.25">
      <c r="A18" s="134"/>
      <c r="B18" s="63" t="s">
        <v>39</v>
      </c>
      <c r="C18" s="64">
        <v>7460</v>
      </c>
      <c r="D18" s="63">
        <v>120</v>
      </c>
      <c r="E18" s="64">
        <v>2714</v>
      </c>
      <c r="F18" s="63">
        <v>103</v>
      </c>
      <c r="G18" s="64">
        <v>2277</v>
      </c>
      <c r="H18" s="63">
        <v>64</v>
      </c>
      <c r="I18" s="63">
        <v>406</v>
      </c>
      <c r="J18" s="63">
        <v>52</v>
      </c>
      <c r="K18" s="64">
        <v>1418</v>
      </c>
      <c r="L18" s="63">
        <v>80</v>
      </c>
      <c r="M18" s="64">
        <v>1881</v>
      </c>
      <c r="N18" s="63">
        <v>88</v>
      </c>
      <c r="O18" s="64">
        <v>16156</v>
      </c>
      <c r="P18" s="63">
        <v>101</v>
      </c>
    </row>
    <row r="19" spans="1:16" x14ac:dyDescent="0.25">
      <c r="A19" s="134">
        <v>2022</v>
      </c>
      <c r="B19" s="62" t="s">
        <v>215</v>
      </c>
      <c r="C19" s="65">
        <v>4858</v>
      </c>
      <c r="D19" s="66">
        <v>6</v>
      </c>
      <c r="E19" s="65">
        <v>1725</v>
      </c>
      <c r="F19" s="66">
        <v>8</v>
      </c>
      <c r="G19" s="65">
        <v>1672</v>
      </c>
      <c r="H19" s="66">
        <v>10</v>
      </c>
      <c r="I19" s="66">
        <v>410</v>
      </c>
      <c r="J19" s="66">
        <v>5</v>
      </c>
      <c r="K19" s="66">
        <v>466</v>
      </c>
      <c r="L19" s="66">
        <v>14</v>
      </c>
      <c r="M19" s="65">
        <v>1967</v>
      </c>
      <c r="N19" s="66">
        <v>11</v>
      </c>
      <c r="O19" s="65">
        <v>11098</v>
      </c>
      <c r="P19" s="66">
        <v>8</v>
      </c>
    </row>
    <row r="20" spans="1:16" x14ac:dyDescent="0.25">
      <c r="A20" s="134"/>
      <c r="B20" s="62" t="s">
        <v>216</v>
      </c>
      <c r="C20" s="65">
        <v>4418</v>
      </c>
      <c r="D20" s="66">
        <v>332</v>
      </c>
      <c r="E20" s="65">
        <v>1569</v>
      </c>
      <c r="F20" s="66">
        <v>181</v>
      </c>
      <c r="G20" s="65">
        <v>1023</v>
      </c>
      <c r="H20" s="66">
        <v>113</v>
      </c>
      <c r="I20" s="66">
        <v>325</v>
      </c>
      <c r="J20" s="66">
        <v>139</v>
      </c>
      <c r="K20" s="66">
        <v>169</v>
      </c>
      <c r="L20" s="66">
        <v>128</v>
      </c>
      <c r="M20" s="66">
        <v>936</v>
      </c>
      <c r="N20" s="66">
        <v>210</v>
      </c>
      <c r="O20" s="65">
        <v>8440</v>
      </c>
      <c r="P20" s="66">
        <v>253</v>
      </c>
    </row>
    <row r="21" spans="1:16" x14ac:dyDescent="0.25">
      <c r="A21" s="134"/>
      <c r="B21" s="63" t="s">
        <v>39</v>
      </c>
      <c r="C21" s="64">
        <v>9276</v>
      </c>
      <c r="D21" s="63">
        <v>161</v>
      </c>
      <c r="E21" s="64">
        <v>3294</v>
      </c>
      <c r="F21" s="63">
        <v>91</v>
      </c>
      <c r="G21" s="64">
        <v>2695</v>
      </c>
      <c r="H21" s="63">
        <v>49</v>
      </c>
      <c r="I21" s="63">
        <v>735</v>
      </c>
      <c r="J21" s="63">
        <v>64</v>
      </c>
      <c r="K21" s="63">
        <v>635</v>
      </c>
      <c r="L21" s="63">
        <v>44</v>
      </c>
      <c r="M21" s="64">
        <v>2903</v>
      </c>
      <c r="N21" s="63">
        <v>75</v>
      </c>
      <c r="O21" s="64">
        <v>19538</v>
      </c>
      <c r="P21" s="63">
        <v>114</v>
      </c>
    </row>
    <row r="22" spans="1:16" x14ac:dyDescent="0.25">
      <c r="A22" s="134">
        <v>2023</v>
      </c>
      <c r="B22" s="62" t="s">
        <v>215</v>
      </c>
      <c r="C22" s="65">
        <v>5175</v>
      </c>
      <c r="D22" s="66">
        <v>6</v>
      </c>
      <c r="E22" s="65">
        <v>2282</v>
      </c>
      <c r="F22" s="66">
        <v>8</v>
      </c>
      <c r="G22" s="65">
        <v>2268</v>
      </c>
      <c r="H22" s="66">
        <v>9</v>
      </c>
      <c r="I22" s="66">
        <v>482</v>
      </c>
      <c r="J22" s="66">
        <v>5</v>
      </c>
      <c r="K22" s="66">
        <v>590</v>
      </c>
      <c r="L22" s="66">
        <v>9</v>
      </c>
      <c r="M22" s="65">
        <v>2140</v>
      </c>
      <c r="N22" s="66">
        <v>10</v>
      </c>
      <c r="O22" s="65">
        <v>12937</v>
      </c>
      <c r="P22" s="66">
        <v>8</v>
      </c>
    </row>
    <row r="23" spans="1:16" x14ac:dyDescent="0.25">
      <c r="A23" s="134"/>
      <c r="B23" s="62" t="s">
        <v>216</v>
      </c>
      <c r="C23" s="65">
        <v>4591</v>
      </c>
      <c r="D23" s="66">
        <v>303</v>
      </c>
      <c r="E23" s="65">
        <v>2037</v>
      </c>
      <c r="F23" s="66">
        <v>167</v>
      </c>
      <c r="G23" s="65">
        <v>1225</v>
      </c>
      <c r="H23" s="66">
        <v>113</v>
      </c>
      <c r="I23" s="66">
        <v>430</v>
      </c>
      <c r="J23" s="66">
        <v>162</v>
      </c>
      <c r="K23" s="66">
        <v>52</v>
      </c>
      <c r="L23" s="66">
        <v>293</v>
      </c>
      <c r="M23" s="66">
        <v>767</v>
      </c>
      <c r="N23" s="66">
        <v>221</v>
      </c>
      <c r="O23" s="65">
        <v>9102</v>
      </c>
      <c r="P23" s="66">
        <v>233</v>
      </c>
    </row>
    <row r="24" spans="1:16" x14ac:dyDescent="0.25">
      <c r="A24" s="134"/>
      <c r="B24" s="63" t="s">
        <v>39</v>
      </c>
      <c r="C24" s="64">
        <v>9766</v>
      </c>
      <c r="D24" s="63">
        <v>145</v>
      </c>
      <c r="E24" s="64">
        <v>4319</v>
      </c>
      <c r="F24" s="63">
        <v>83</v>
      </c>
      <c r="G24" s="64">
        <v>3493</v>
      </c>
      <c r="H24" s="63">
        <v>46</v>
      </c>
      <c r="I24" s="63">
        <v>912</v>
      </c>
      <c r="J24" s="63">
        <v>79</v>
      </c>
      <c r="K24" s="63">
        <v>642</v>
      </c>
      <c r="L24" s="63">
        <v>32</v>
      </c>
      <c r="M24" s="64">
        <v>2907</v>
      </c>
      <c r="N24" s="63">
        <v>66</v>
      </c>
      <c r="O24" s="64">
        <v>22039</v>
      </c>
      <c r="P24" s="63">
        <v>101</v>
      </c>
    </row>
    <row r="25" spans="1:16" x14ac:dyDescent="0.25">
      <c r="A25" s="134">
        <v>2024</v>
      </c>
      <c r="B25" s="62" t="s">
        <v>215</v>
      </c>
      <c r="C25" s="65">
        <v>5244</v>
      </c>
      <c r="D25" s="71">
        <v>6</v>
      </c>
      <c r="E25" s="71">
        <v>2241</v>
      </c>
      <c r="F25" s="71">
        <v>8</v>
      </c>
      <c r="G25" s="71">
        <v>2509</v>
      </c>
      <c r="H25" s="71">
        <v>9</v>
      </c>
      <c r="I25" s="71">
        <v>530</v>
      </c>
      <c r="J25" s="71">
        <v>6</v>
      </c>
      <c r="K25" s="71">
        <v>578</v>
      </c>
      <c r="L25" s="71">
        <v>8</v>
      </c>
      <c r="M25" s="71">
        <v>2176</v>
      </c>
      <c r="N25" s="71">
        <v>11</v>
      </c>
      <c r="O25" s="71">
        <v>13278</v>
      </c>
      <c r="P25" s="71">
        <v>8</v>
      </c>
    </row>
    <row r="26" spans="1:16" x14ac:dyDescent="0.25">
      <c r="A26" s="134"/>
      <c r="B26" s="62" t="s">
        <v>216</v>
      </c>
      <c r="C26" s="65">
        <v>4812</v>
      </c>
      <c r="D26" s="71">
        <v>288</v>
      </c>
      <c r="E26" s="71">
        <v>2391</v>
      </c>
      <c r="F26" s="71">
        <v>163</v>
      </c>
      <c r="G26" s="71">
        <v>1575</v>
      </c>
      <c r="H26" s="71">
        <v>112</v>
      </c>
      <c r="I26" s="71">
        <v>408</v>
      </c>
      <c r="J26" s="71">
        <v>152</v>
      </c>
      <c r="K26" s="71">
        <v>109</v>
      </c>
      <c r="L26" s="71">
        <v>125</v>
      </c>
      <c r="M26" s="71">
        <v>820</v>
      </c>
      <c r="N26" s="71">
        <v>182</v>
      </c>
      <c r="O26" s="71">
        <v>10115</v>
      </c>
      <c r="P26" s="71">
        <v>215</v>
      </c>
    </row>
    <row r="27" spans="1:16" x14ac:dyDescent="0.25">
      <c r="A27" s="134"/>
      <c r="B27" s="63" t="s">
        <v>39</v>
      </c>
      <c r="C27" s="64">
        <v>10056</v>
      </c>
      <c r="D27" s="72">
        <v>141</v>
      </c>
      <c r="E27" s="72">
        <v>4632</v>
      </c>
      <c r="F27" s="72">
        <v>88</v>
      </c>
      <c r="G27" s="72">
        <v>4084</v>
      </c>
      <c r="H27" s="72">
        <v>49</v>
      </c>
      <c r="I27" s="72">
        <v>938</v>
      </c>
      <c r="J27" s="72">
        <v>69</v>
      </c>
      <c r="K27" s="72">
        <v>687</v>
      </c>
      <c r="L27" s="72">
        <v>27</v>
      </c>
      <c r="M27" s="72">
        <v>2996</v>
      </c>
      <c r="N27" s="72">
        <v>58</v>
      </c>
      <c r="O27" s="72">
        <v>23393</v>
      </c>
      <c r="P27" s="72">
        <v>97</v>
      </c>
    </row>
    <row r="28" spans="1:16" x14ac:dyDescent="0.25">
      <c r="A28" s="134">
        <v>2025</v>
      </c>
      <c r="B28" s="62" t="s">
        <v>215</v>
      </c>
      <c r="C28" s="65">
        <v>2051</v>
      </c>
      <c r="D28" s="71">
        <v>5</v>
      </c>
      <c r="E28" s="71">
        <v>990</v>
      </c>
      <c r="F28" s="71">
        <v>8</v>
      </c>
      <c r="G28" s="71">
        <v>1248</v>
      </c>
      <c r="H28" s="71">
        <v>8</v>
      </c>
      <c r="I28" s="71">
        <v>243</v>
      </c>
      <c r="J28" s="71">
        <v>6</v>
      </c>
      <c r="K28" s="71">
        <v>327</v>
      </c>
      <c r="L28" s="71">
        <v>7</v>
      </c>
      <c r="M28" s="71">
        <v>902</v>
      </c>
      <c r="N28" s="71">
        <v>10</v>
      </c>
      <c r="O28" s="71">
        <v>5761</v>
      </c>
      <c r="P28" s="71">
        <v>7</v>
      </c>
    </row>
    <row r="29" spans="1:16" x14ac:dyDescent="0.25">
      <c r="A29" s="134"/>
      <c r="B29" s="62" t="s">
        <v>216</v>
      </c>
      <c r="C29" s="65">
        <v>1487</v>
      </c>
      <c r="D29" s="71">
        <v>234</v>
      </c>
      <c r="E29" s="71">
        <v>849</v>
      </c>
      <c r="F29" s="71">
        <v>148</v>
      </c>
      <c r="G29" s="71">
        <v>666</v>
      </c>
      <c r="H29" s="71">
        <v>105</v>
      </c>
      <c r="I29" s="71">
        <v>153</v>
      </c>
      <c r="J29" s="71">
        <v>152</v>
      </c>
      <c r="K29" s="71">
        <v>30</v>
      </c>
      <c r="L29" s="71">
        <v>116</v>
      </c>
      <c r="M29" s="71">
        <v>286</v>
      </c>
      <c r="N29" s="71">
        <v>193</v>
      </c>
      <c r="O29" s="71">
        <v>3471</v>
      </c>
      <c r="P29" s="71">
        <v>180</v>
      </c>
    </row>
    <row r="30" spans="1:16" x14ac:dyDescent="0.25">
      <c r="A30" s="134"/>
      <c r="B30" s="63" t="s">
        <v>39</v>
      </c>
      <c r="C30" s="64">
        <v>3538</v>
      </c>
      <c r="D30" s="72">
        <v>102</v>
      </c>
      <c r="E30" s="72">
        <v>1839</v>
      </c>
      <c r="F30" s="72">
        <v>72</v>
      </c>
      <c r="G30" s="72">
        <v>1914</v>
      </c>
      <c r="H30" s="72">
        <v>42</v>
      </c>
      <c r="I30" s="72">
        <v>396</v>
      </c>
      <c r="J30" s="72">
        <v>62</v>
      </c>
      <c r="K30" s="72">
        <v>357</v>
      </c>
      <c r="L30" s="72">
        <v>16</v>
      </c>
      <c r="M30" s="72">
        <v>1188</v>
      </c>
      <c r="N30" s="72">
        <v>54</v>
      </c>
      <c r="O30" s="72">
        <v>9232</v>
      </c>
      <c r="P30" s="72">
        <v>72</v>
      </c>
    </row>
    <row r="32" spans="1:16" x14ac:dyDescent="0.25">
      <c r="A32" s="80" t="s">
        <v>272</v>
      </c>
    </row>
    <row r="33" spans="1:18" x14ac:dyDescent="0.25">
      <c r="A33" t="s">
        <v>83</v>
      </c>
    </row>
    <row r="38" spans="1:18" x14ac:dyDescent="0.25">
      <c r="D38" s="3"/>
      <c r="F38" s="3"/>
      <c r="H38" s="3"/>
      <c r="J38" s="3"/>
      <c r="P38" s="3"/>
      <c r="R38" s="3"/>
    </row>
    <row r="39" spans="1:18" x14ac:dyDescent="0.25">
      <c r="C39" s="3"/>
      <c r="E39" s="3"/>
      <c r="F39" s="3"/>
      <c r="G39" s="3"/>
      <c r="H39" s="3"/>
      <c r="J39" s="3"/>
      <c r="M39" s="3"/>
      <c r="O39" s="3"/>
      <c r="P39" s="3"/>
      <c r="R39" s="3"/>
    </row>
    <row r="40" spans="1:18" x14ac:dyDescent="0.25">
      <c r="C40" s="3"/>
      <c r="D40" s="3"/>
      <c r="E40" s="3"/>
      <c r="F40" s="3"/>
      <c r="G40" s="3"/>
      <c r="H40" s="3"/>
      <c r="J40" s="3"/>
      <c r="O40" s="3"/>
      <c r="P40" s="3"/>
      <c r="R40" s="3"/>
    </row>
    <row r="41" spans="1:18" x14ac:dyDescent="0.25">
      <c r="C41" s="3"/>
      <c r="D41" s="3"/>
      <c r="E41" s="3"/>
      <c r="F41" s="3"/>
      <c r="G41" s="3"/>
      <c r="H41" s="3"/>
      <c r="M41" s="3"/>
      <c r="N41" s="3"/>
      <c r="O41" s="3"/>
      <c r="P41" s="3"/>
    </row>
    <row r="42" spans="1:18" x14ac:dyDescent="0.25">
      <c r="D42" s="3"/>
      <c r="F42" s="3"/>
      <c r="H42" s="3"/>
      <c r="P42" s="3"/>
    </row>
    <row r="43" spans="1:18" x14ac:dyDescent="0.25">
      <c r="D43" s="3"/>
      <c r="F43" s="3"/>
      <c r="H43" s="3"/>
      <c r="N43" s="3"/>
      <c r="P43" s="3"/>
    </row>
    <row r="44" spans="1:18" x14ac:dyDescent="0.25">
      <c r="D44" s="3"/>
      <c r="P44" s="3"/>
    </row>
  </sheetData>
  <mergeCells count="17">
    <mergeCell ref="A16:A18"/>
    <mergeCell ref="A13:A15"/>
    <mergeCell ref="A28:A30"/>
    <mergeCell ref="A10:A12"/>
    <mergeCell ref="A25:A27"/>
    <mergeCell ref="A22:A24"/>
    <mergeCell ref="A19:A21"/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F68-859C-417C-8EC1-F5100539587A}">
  <dimension ref="A1:S114"/>
  <sheetViews>
    <sheetView tabSelected="1" topLeftCell="A74" zoomScale="115" zoomScaleNormal="115" workbookViewId="0">
      <selection activeCell="J101" sqref="J101"/>
    </sheetView>
  </sheetViews>
  <sheetFormatPr defaultRowHeight="15" x14ac:dyDescent="0.2"/>
  <cols>
    <col min="1" max="1" width="15.625" style="93" customWidth="1"/>
    <col min="2" max="2" width="18.125" style="93" customWidth="1"/>
    <col min="3" max="5" width="9" style="93"/>
    <col min="6" max="6" width="9.25" style="93" customWidth="1"/>
    <col min="7" max="7" width="9" style="93"/>
    <col min="8" max="8" width="9.375" style="93" customWidth="1"/>
    <col min="9" max="9" width="9" style="93"/>
    <col min="10" max="10" width="13.375" style="93" customWidth="1"/>
    <col min="11" max="11" width="9" style="93"/>
    <col min="12" max="12" width="9.25" style="93" customWidth="1"/>
    <col min="13" max="16384" width="9" style="93"/>
  </cols>
  <sheetData>
    <row r="1" spans="1:18" ht="15.75" x14ac:dyDescent="0.25">
      <c r="A1" s="140" t="s">
        <v>258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18" ht="32.25" customHeight="1" x14ac:dyDescent="0.2">
      <c r="A2" s="94"/>
      <c r="B2" s="94"/>
      <c r="C2" s="139" t="s">
        <v>263</v>
      </c>
      <c r="D2" s="139"/>
      <c r="E2" s="139" t="s">
        <v>264</v>
      </c>
      <c r="F2" s="139"/>
      <c r="G2" s="146" t="s">
        <v>212</v>
      </c>
      <c r="H2" s="146"/>
      <c r="I2" s="137" t="s">
        <v>6</v>
      </c>
      <c r="J2" s="138"/>
      <c r="K2" s="137" t="s">
        <v>7</v>
      </c>
      <c r="L2" s="138"/>
      <c r="M2" s="137" t="s">
        <v>38</v>
      </c>
      <c r="N2" s="138"/>
      <c r="O2" s="137" t="s">
        <v>9</v>
      </c>
      <c r="P2" s="138"/>
      <c r="Q2" s="137" t="s">
        <v>2</v>
      </c>
      <c r="R2" s="138"/>
    </row>
    <row r="3" spans="1:18" ht="15.75" x14ac:dyDescent="0.25">
      <c r="A3" s="95" t="s">
        <v>217</v>
      </c>
      <c r="B3" s="95" t="s">
        <v>239</v>
      </c>
      <c r="C3" s="96" t="s">
        <v>213</v>
      </c>
      <c r="D3" s="96" t="s">
        <v>214</v>
      </c>
      <c r="E3" s="96" t="s">
        <v>213</v>
      </c>
      <c r="F3" s="96" t="s">
        <v>214</v>
      </c>
      <c r="G3" s="96" t="s">
        <v>213</v>
      </c>
      <c r="H3" s="96" t="s">
        <v>214</v>
      </c>
      <c r="I3" s="96" t="s">
        <v>213</v>
      </c>
      <c r="J3" s="96" t="s">
        <v>214</v>
      </c>
      <c r="K3" s="96" t="s">
        <v>213</v>
      </c>
      <c r="L3" s="96" t="s">
        <v>214</v>
      </c>
      <c r="M3" s="96" t="s">
        <v>213</v>
      </c>
      <c r="N3" s="96" t="s">
        <v>214</v>
      </c>
      <c r="O3" s="96" t="s">
        <v>213</v>
      </c>
      <c r="P3" s="96" t="s">
        <v>214</v>
      </c>
      <c r="Q3" s="96" t="s">
        <v>213</v>
      </c>
      <c r="R3" s="96" t="s">
        <v>214</v>
      </c>
    </row>
    <row r="4" spans="1:18" x14ac:dyDescent="0.2">
      <c r="A4" s="143" t="s">
        <v>251</v>
      </c>
      <c r="B4" s="87" t="s">
        <v>240</v>
      </c>
      <c r="C4" s="88">
        <v>3</v>
      </c>
      <c r="D4" s="88">
        <v>0</v>
      </c>
      <c r="E4" s="105">
        <v>649</v>
      </c>
      <c r="F4" s="105">
        <v>0</v>
      </c>
      <c r="G4" s="88">
        <v>343</v>
      </c>
      <c r="H4" s="88">
        <v>0</v>
      </c>
      <c r="I4" s="88">
        <v>826</v>
      </c>
      <c r="J4" s="88">
        <v>0</v>
      </c>
      <c r="K4" s="88">
        <v>619</v>
      </c>
      <c r="L4" s="88">
        <v>0</v>
      </c>
      <c r="M4" s="88">
        <v>3</v>
      </c>
      <c r="N4" s="88">
        <v>0</v>
      </c>
      <c r="O4" s="88">
        <v>116</v>
      </c>
      <c r="P4" s="88">
        <v>0</v>
      </c>
      <c r="Q4" s="88">
        <v>2559</v>
      </c>
      <c r="R4" s="88">
        <v>0</v>
      </c>
    </row>
    <row r="5" spans="1:18" x14ac:dyDescent="0.2">
      <c r="A5" s="144"/>
      <c r="B5" s="87" t="s">
        <v>241</v>
      </c>
      <c r="C5" s="88">
        <v>10</v>
      </c>
      <c r="D5" s="88">
        <v>3.7</v>
      </c>
      <c r="E5" s="105">
        <v>3270</v>
      </c>
      <c r="F5" s="105">
        <v>3.2541280000000001</v>
      </c>
      <c r="G5" s="88">
        <v>2491</v>
      </c>
      <c r="H5" s="88">
        <v>3.421116</v>
      </c>
      <c r="I5" s="88">
        <v>2988</v>
      </c>
      <c r="J5" s="88">
        <v>3.230254</v>
      </c>
      <c r="K5" s="88">
        <v>751</v>
      </c>
      <c r="L5" s="88">
        <v>3.206391</v>
      </c>
      <c r="M5" s="88">
        <v>98</v>
      </c>
      <c r="N5" s="88">
        <v>5.4897960000000001</v>
      </c>
      <c r="O5" s="88">
        <v>986</v>
      </c>
      <c r="P5" s="88">
        <v>3.8823530000000002</v>
      </c>
      <c r="Q5" s="88">
        <v>10594</v>
      </c>
      <c r="R5" s="88">
        <v>3.362846894468567</v>
      </c>
    </row>
    <row r="6" spans="1:18" x14ac:dyDescent="0.2">
      <c r="A6" s="144"/>
      <c r="B6" s="87" t="s">
        <v>243</v>
      </c>
      <c r="C6" s="88">
        <v>9</v>
      </c>
      <c r="D6" s="88">
        <v>19.666667</v>
      </c>
      <c r="E6" s="105">
        <v>1241</v>
      </c>
      <c r="F6" s="105">
        <v>16.651088000000001</v>
      </c>
      <c r="G6" s="88">
        <v>1378</v>
      </c>
      <c r="H6" s="88">
        <v>17.103774000000001</v>
      </c>
      <c r="I6" s="88">
        <v>1489</v>
      </c>
      <c r="J6" s="88">
        <v>16.995298999999999</v>
      </c>
      <c r="K6" s="88">
        <v>507</v>
      </c>
      <c r="L6" s="88">
        <v>14.942800999999999</v>
      </c>
      <c r="M6" s="88">
        <v>1044</v>
      </c>
      <c r="N6" s="88">
        <v>18.990421000000001</v>
      </c>
      <c r="O6" s="88">
        <v>1612</v>
      </c>
      <c r="P6" s="88">
        <v>14.774813999999999</v>
      </c>
      <c r="Q6" s="88">
        <v>7280</v>
      </c>
      <c r="R6" s="88">
        <v>16.611950549450551</v>
      </c>
    </row>
    <row r="7" spans="1:18" x14ac:dyDescent="0.2">
      <c r="A7" s="144"/>
      <c r="B7" s="87" t="s">
        <v>246</v>
      </c>
      <c r="C7" s="88">
        <v>6</v>
      </c>
      <c r="D7" s="88">
        <v>46.833333000000003</v>
      </c>
      <c r="E7" s="105">
        <v>774</v>
      </c>
      <c r="F7" s="105">
        <v>44.242894</v>
      </c>
      <c r="G7" s="88">
        <v>847</v>
      </c>
      <c r="H7" s="88">
        <v>44.727272999999997</v>
      </c>
      <c r="I7" s="88">
        <v>868</v>
      </c>
      <c r="J7" s="88">
        <v>45.309908</v>
      </c>
      <c r="K7" s="88">
        <v>183</v>
      </c>
      <c r="L7" s="88">
        <v>45.125683000000002</v>
      </c>
      <c r="M7" s="88">
        <v>1210</v>
      </c>
      <c r="N7" s="88">
        <v>45.225619999999999</v>
      </c>
      <c r="O7" s="88">
        <v>374</v>
      </c>
      <c r="P7" s="88">
        <v>43.133690000000001</v>
      </c>
      <c r="Q7" s="88">
        <v>4262</v>
      </c>
      <c r="R7" s="88">
        <v>44.779680900985454</v>
      </c>
    </row>
    <row r="8" spans="1:18" x14ac:dyDescent="0.2">
      <c r="A8" s="144"/>
      <c r="B8" s="87" t="s">
        <v>247</v>
      </c>
      <c r="C8" s="88">
        <v>9</v>
      </c>
      <c r="D8" s="88">
        <v>78.333332999999996</v>
      </c>
      <c r="E8" s="105">
        <v>467</v>
      </c>
      <c r="F8" s="105">
        <v>74.743041000000005</v>
      </c>
      <c r="G8" s="88">
        <v>578</v>
      </c>
      <c r="H8" s="88">
        <v>74.519030999999998</v>
      </c>
      <c r="I8" s="88">
        <v>545</v>
      </c>
      <c r="J8" s="88">
        <v>75.238532000000006</v>
      </c>
      <c r="K8" s="88">
        <v>64</v>
      </c>
      <c r="L8" s="88">
        <v>76.734375</v>
      </c>
      <c r="M8" s="88">
        <v>755</v>
      </c>
      <c r="N8" s="88">
        <v>73.650330999999994</v>
      </c>
      <c r="O8" s="88">
        <v>193</v>
      </c>
      <c r="P8" s="88">
        <v>74.067357999999999</v>
      </c>
      <c r="Q8" s="88">
        <v>2611</v>
      </c>
      <c r="R8" s="88">
        <v>74.49214860206817</v>
      </c>
    </row>
    <row r="9" spans="1:18" x14ac:dyDescent="0.2">
      <c r="A9" s="144"/>
      <c r="B9" s="87" t="s">
        <v>248</v>
      </c>
      <c r="C9" s="88">
        <v>15</v>
      </c>
      <c r="D9" s="88">
        <v>130.4</v>
      </c>
      <c r="E9" s="105">
        <v>969</v>
      </c>
      <c r="F9" s="105">
        <v>129.474716</v>
      </c>
      <c r="G9" s="88">
        <v>1208</v>
      </c>
      <c r="H9" s="88">
        <v>131.34602599999999</v>
      </c>
      <c r="I9" s="88">
        <v>770</v>
      </c>
      <c r="J9" s="88">
        <v>122.17272699999999</v>
      </c>
      <c r="K9" s="88">
        <v>221</v>
      </c>
      <c r="L9" s="88">
        <v>127.506787</v>
      </c>
      <c r="M9" s="88">
        <v>640</v>
      </c>
      <c r="N9" s="88">
        <v>116.79375</v>
      </c>
      <c r="O9" s="88">
        <v>333</v>
      </c>
      <c r="P9" s="88">
        <v>126.321321</v>
      </c>
      <c r="Q9" s="88">
        <v>4156</v>
      </c>
      <c r="R9" s="88">
        <v>126.35899903753609</v>
      </c>
    </row>
    <row r="10" spans="1:18" x14ac:dyDescent="0.2">
      <c r="A10" s="144"/>
      <c r="B10" s="87" t="s">
        <v>249</v>
      </c>
      <c r="C10" s="88">
        <v>15</v>
      </c>
      <c r="D10" s="88">
        <v>228.466667</v>
      </c>
      <c r="E10" s="105">
        <v>778</v>
      </c>
      <c r="F10" s="105">
        <v>227.78791799999999</v>
      </c>
      <c r="G10" s="88">
        <v>906</v>
      </c>
      <c r="H10" s="88">
        <v>226.53421599999999</v>
      </c>
      <c r="I10" s="88">
        <v>169</v>
      </c>
      <c r="J10" s="88">
        <v>217.532544</v>
      </c>
      <c r="K10" s="88">
        <v>165</v>
      </c>
      <c r="L10" s="88">
        <v>227.90303</v>
      </c>
      <c r="M10" s="88">
        <v>68</v>
      </c>
      <c r="N10" s="88">
        <v>217.5</v>
      </c>
      <c r="O10" s="88">
        <v>155</v>
      </c>
      <c r="P10" s="88">
        <v>220.50967700000001</v>
      </c>
      <c r="Q10" s="88">
        <v>2256</v>
      </c>
      <c r="R10" s="88">
        <v>225.71897163120568</v>
      </c>
    </row>
    <row r="11" spans="1:18" x14ac:dyDescent="0.2">
      <c r="A11" s="144"/>
      <c r="B11" s="87" t="s">
        <v>250</v>
      </c>
      <c r="C11" s="88">
        <v>9</v>
      </c>
      <c r="D11" s="88">
        <v>310.55555600000002</v>
      </c>
      <c r="E11" s="105">
        <v>400</v>
      </c>
      <c r="F11" s="105">
        <v>315.33999999999997</v>
      </c>
      <c r="G11" s="88">
        <v>323</v>
      </c>
      <c r="H11" s="88">
        <v>314.71826600000003</v>
      </c>
      <c r="I11" s="88">
        <v>50</v>
      </c>
      <c r="J11" s="88">
        <v>317.83999999999997</v>
      </c>
      <c r="K11" s="88">
        <v>5</v>
      </c>
      <c r="L11" s="88">
        <v>331.8</v>
      </c>
      <c r="M11" s="88">
        <v>34</v>
      </c>
      <c r="N11" s="88">
        <v>318.97058800000002</v>
      </c>
      <c r="O11" s="88">
        <v>66</v>
      </c>
      <c r="P11" s="88">
        <v>315.24242400000003</v>
      </c>
      <c r="Q11" s="88">
        <v>887</v>
      </c>
      <c r="R11" s="88">
        <v>315.43066516347238</v>
      </c>
    </row>
    <row r="12" spans="1:18" x14ac:dyDescent="0.2">
      <c r="A12" s="144"/>
      <c r="B12" s="87" t="s">
        <v>244</v>
      </c>
      <c r="C12" s="88">
        <v>42</v>
      </c>
      <c r="D12" s="88">
        <v>466.38095199999998</v>
      </c>
      <c r="E12" s="105">
        <v>507</v>
      </c>
      <c r="F12" s="105">
        <v>449.62327399999998</v>
      </c>
      <c r="G12" s="88">
        <v>341</v>
      </c>
      <c r="H12" s="88">
        <v>442.14662800000002</v>
      </c>
      <c r="I12" s="88">
        <v>34</v>
      </c>
      <c r="J12" s="88">
        <v>445.29411800000003</v>
      </c>
      <c r="K12" s="88">
        <v>10</v>
      </c>
      <c r="L12" s="88">
        <v>460.2</v>
      </c>
      <c r="M12" s="88">
        <v>17</v>
      </c>
      <c r="N12" s="88">
        <v>444.82352900000001</v>
      </c>
      <c r="O12" s="88">
        <v>76</v>
      </c>
      <c r="P12" s="88">
        <v>441.592105</v>
      </c>
      <c r="Q12" s="88">
        <v>1027</v>
      </c>
      <c r="R12" s="88">
        <v>447.11197663096397</v>
      </c>
    </row>
    <row r="13" spans="1:18" x14ac:dyDescent="0.2">
      <c r="A13" s="144"/>
      <c r="B13" s="87" t="s">
        <v>245</v>
      </c>
      <c r="C13" s="88">
        <v>54</v>
      </c>
      <c r="D13" s="88">
        <v>644.29629599999998</v>
      </c>
      <c r="E13" s="105">
        <v>250</v>
      </c>
      <c r="F13" s="105">
        <v>627.476</v>
      </c>
      <c r="G13" s="88">
        <v>102</v>
      </c>
      <c r="H13" s="88">
        <v>622.06862699999999</v>
      </c>
      <c r="I13" s="88">
        <v>7</v>
      </c>
      <c r="J13" s="88">
        <v>611</v>
      </c>
      <c r="K13" s="91"/>
      <c r="L13" s="91"/>
      <c r="M13" s="88">
        <v>8</v>
      </c>
      <c r="N13" s="88">
        <v>612.375</v>
      </c>
      <c r="O13" s="88">
        <v>28</v>
      </c>
      <c r="P13" s="88">
        <v>624.28571399999998</v>
      </c>
      <c r="Q13" s="88">
        <v>449</v>
      </c>
      <c r="R13" s="88">
        <v>627.54565701559022</v>
      </c>
    </row>
    <row r="14" spans="1:18" x14ac:dyDescent="0.2">
      <c r="A14" s="144"/>
      <c r="B14" s="87" t="s">
        <v>242</v>
      </c>
      <c r="C14" s="88">
        <v>68</v>
      </c>
      <c r="D14" s="88">
        <v>856.5</v>
      </c>
      <c r="E14" s="105">
        <v>129</v>
      </c>
      <c r="F14" s="105">
        <v>836.27907000000005</v>
      </c>
      <c r="G14" s="88">
        <v>45</v>
      </c>
      <c r="H14" s="88">
        <v>833.51111100000003</v>
      </c>
      <c r="I14" s="88">
        <v>3</v>
      </c>
      <c r="J14" s="88">
        <v>856.33333300000004</v>
      </c>
      <c r="K14" s="91"/>
      <c r="L14" s="91"/>
      <c r="M14" s="88">
        <v>3</v>
      </c>
      <c r="N14" s="88">
        <v>843.66666699999996</v>
      </c>
      <c r="O14" s="88">
        <v>70</v>
      </c>
      <c r="P14" s="88">
        <v>947.51428599999997</v>
      </c>
      <c r="Q14" s="88">
        <v>318</v>
      </c>
      <c r="R14" s="88">
        <v>864.95597484276732</v>
      </c>
    </row>
    <row r="15" spans="1:18" x14ac:dyDescent="0.2">
      <c r="A15" s="145"/>
      <c r="B15" s="87" t="s">
        <v>39</v>
      </c>
      <c r="C15" s="88">
        <v>240</v>
      </c>
      <c r="D15" s="88">
        <v>508.33333333333331</v>
      </c>
      <c r="E15" s="105">
        <v>9434</v>
      </c>
      <c r="F15" s="105">
        <v>108.32923468306127</v>
      </c>
      <c r="G15" s="88">
        <v>8562</v>
      </c>
      <c r="H15" s="88">
        <v>96.979444055127303</v>
      </c>
      <c r="I15" s="88">
        <v>7749</v>
      </c>
      <c r="J15" s="88">
        <v>36.650664601884117</v>
      </c>
      <c r="K15" s="88">
        <v>2525</v>
      </c>
      <c r="L15" s="88">
        <v>37.701782178217819</v>
      </c>
      <c r="M15" s="88">
        <v>3880</v>
      </c>
      <c r="N15" s="88">
        <v>63.419587628865976</v>
      </c>
      <c r="O15" s="88">
        <v>4009</v>
      </c>
      <c r="P15" s="88">
        <v>67.969319032177594</v>
      </c>
      <c r="Q15" s="88">
        <v>36399</v>
      </c>
      <c r="R15" s="88">
        <v>78.905354542707215</v>
      </c>
    </row>
    <row r="16" spans="1:18" x14ac:dyDescent="0.2">
      <c r="B16" s="85"/>
      <c r="C16" s="86"/>
      <c r="D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x14ac:dyDescent="0.2">
      <c r="A17" s="135" t="s">
        <v>252</v>
      </c>
      <c r="B17" s="87" t="s">
        <v>240</v>
      </c>
      <c r="C17" s="88">
        <v>6</v>
      </c>
      <c r="D17" s="88">
        <v>0</v>
      </c>
      <c r="E17" s="105">
        <v>506</v>
      </c>
      <c r="F17" s="105">
        <v>0</v>
      </c>
      <c r="G17" s="88">
        <v>105</v>
      </c>
      <c r="H17" s="88">
        <v>0</v>
      </c>
      <c r="I17" s="88">
        <v>117</v>
      </c>
      <c r="J17" s="88">
        <v>0</v>
      </c>
      <c r="K17" s="88">
        <v>147</v>
      </c>
      <c r="L17" s="88">
        <v>0</v>
      </c>
      <c r="M17" s="88">
        <v>1</v>
      </c>
      <c r="N17" s="88">
        <v>0</v>
      </c>
      <c r="O17" s="88">
        <v>43</v>
      </c>
      <c r="P17" s="88">
        <v>0</v>
      </c>
      <c r="Q17" s="88">
        <v>925</v>
      </c>
      <c r="R17" s="88">
        <v>0</v>
      </c>
    </row>
    <row r="18" spans="1:18" x14ac:dyDescent="0.2">
      <c r="A18" s="136"/>
      <c r="B18" s="87" t="s">
        <v>241</v>
      </c>
      <c r="C18" s="88">
        <v>24</v>
      </c>
      <c r="D18" s="88">
        <v>2.9583330000000001</v>
      </c>
      <c r="E18" s="105">
        <v>2631</v>
      </c>
      <c r="F18" s="105">
        <v>2.9057390000000001</v>
      </c>
      <c r="G18" s="88">
        <v>748</v>
      </c>
      <c r="H18" s="88">
        <v>3.2433160000000001</v>
      </c>
      <c r="I18" s="88">
        <v>521</v>
      </c>
      <c r="J18" s="88">
        <v>3.2188099999999999</v>
      </c>
      <c r="K18" s="88">
        <v>85</v>
      </c>
      <c r="L18" s="88">
        <v>3.5647060000000002</v>
      </c>
      <c r="M18" s="88">
        <v>38</v>
      </c>
      <c r="N18" s="88">
        <v>4.9736840000000004</v>
      </c>
      <c r="O18" s="88">
        <v>457</v>
      </c>
      <c r="P18" s="88">
        <v>3.7374179999999999</v>
      </c>
      <c r="Q18" s="88">
        <v>4504</v>
      </c>
      <c r="R18" s="88">
        <v>3.1125666074600353</v>
      </c>
    </row>
    <row r="19" spans="1:18" x14ac:dyDescent="0.2">
      <c r="A19" s="136"/>
      <c r="B19" s="87" t="s">
        <v>243</v>
      </c>
      <c r="C19" s="88">
        <v>15</v>
      </c>
      <c r="D19" s="88">
        <v>17.733332999999998</v>
      </c>
      <c r="E19" s="105">
        <v>906</v>
      </c>
      <c r="F19" s="105">
        <v>16.467991000000001</v>
      </c>
      <c r="G19" s="88">
        <v>506</v>
      </c>
      <c r="H19" s="88">
        <v>17.158103000000001</v>
      </c>
      <c r="I19" s="88">
        <v>454</v>
      </c>
      <c r="J19" s="88">
        <v>17.140968999999998</v>
      </c>
      <c r="K19" s="88">
        <v>98</v>
      </c>
      <c r="L19" s="88">
        <v>18.765305999999999</v>
      </c>
      <c r="M19" s="88">
        <v>433</v>
      </c>
      <c r="N19" s="88">
        <v>19.161663000000001</v>
      </c>
      <c r="O19" s="88">
        <v>677</v>
      </c>
      <c r="P19" s="88">
        <v>14.816839</v>
      </c>
      <c r="Q19" s="88">
        <v>3089</v>
      </c>
      <c r="R19" s="88">
        <v>16.774684363871803</v>
      </c>
    </row>
    <row r="20" spans="1:18" x14ac:dyDescent="0.2">
      <c r="A20" s="136"/>
      <c r="B20" s="87" t="s">
        <v>246</v>
      </c>
      <c r="C20" s="88">
        <v>5</v>
      </c>
      <c r="D20" s="88">
        <v>44.8</v>
      </c>
      <c r="E20" s="105">
        <v>460</v>
      </c>
      <c r="F20" s="105">
        <v>44.382609000000002</v>
      </c>
      <c r="G20" s="88">
        <v>265</v>
      </c>
      <c r="H20" s="88">
        <v>44.483018999999999</v>
      </c>
      <c r="I20" s="88">
        <v>297</v>
      </c>
      <c r="J20" s="88">
        <v>44.710438000000003</v>
      </c>
      <c r="K20" s="88">
        <v>84</v>
      </c>
      <c r="L20" s="88">
        <v>45.988095000000001</v>
      </c>
      <c r="M20" s="88">
        <v>619</v>
      </c>
      <c r="N20" s="88">
        <v>45.775444</v>
      </c>
      <c r="O20" s="88">
        <v>172</v>
      </c>
      <c r="P20" s="88">
        <v>44.691859999999998</v>
      </c>
      <c r="Q20" s="88">
        <v>1902</v>
      </c>
      <c r="R20" s="88">
        <v>45.001051524710832</v>
      </c>
    </row>
    <row r="21" spans="1:18" x14ac:dyDescent="0.2">
      <c r="A21" s="136"/>
      <c r="B21" s="87" t="s">
        <v>247</v>
      </c>
      <c r="C21" s="88">
        <v>8</v>
      </c>
      <c r="D21" s="88">
        <v>74.75</v>
      </c>
      <c r="E21" s="105">
        <v>302</v>
      </c>
      <c r="F21" s="105">
        <v>74.821191999999996</v>
      </c>
      <c r="G21" s="88">
        <v>227</v>
      </c>
      <c r="H21" s="88">
        <v>75.991189000000006</v>
      </c>
      <c r="I21" s="88">
        <v>261</v>
      </c>
      <c r="J21" s="88">
        <v>75.157088000000002</v>
      </c>
      <c r="K21" s="88">
        <v>81</v>
      </c>
      <c r="L21" s="88">
        <v>73.629630000000006</v>
      </c>
      <c r="M21" s="88">
        <v>460</v>
      </c>
      <c r="N21" s="88">
        <v>74.184782999999996</v>
      </c>
      <c r="O21" s="88">
        <v>98</v>
      </c>
      <c r="P21" s="88">
        <v>74.357142999999994</v>
      </c>
      <c r="Q21" s="88">
        <v>1437</v>
      </c>
      <c r="R21" s="88">
        <v>74.764091858037574</v>
      </c>
    </row>
    <row r="22" spans="1:18" x14ac:dyDescent="0.2">
      <c r="A22" s="136"/>
      <c r="B22" s="87" t="s">
        <v>248</v>
      </c>
      <c r="C22" s="88">
        <v>15</v>
      </c>
      <c r="D22" s="88">
        <v>126.333333</v>
      </c>
      <c r="E22" s="105">
        <v>681</v>
      </c>
      <c r="F22" s="105">
        <v>131.05433199999999</v>
      </c>
      <c r="G22" s="88">
        <v>415</v>
      </c>
      <c r="H22" s="88">
        <v>130.25542200000001</v>
      </c>
      <c r="I22" s="88">
        <v>355</v>
      </c>
      <c r="J22" s="88">
        <v>124.13802800000001</v>
      </c>
      <c r="K22" s="91">
        <v>106</v>
      </c>
      <c r="L22" s="92">
        <v>131.70754700000001</v>
      </c>
      <c r="M22" s="88">
        <v>484</v>
      </c>
      <c r="N22" s="88">
        <v>117.93595000000001</v>
      </c>
      <c r="O22" s="88">
        <v>179</v>
      </c>
      <c r="P22" s="88">
        <v>129.916201</v>
      </c>
      <c r="Q22" s="88">
        <v>2235</v>
      </c>
      <c r="R22" s="88">
        <v>126.87472035794184</v>
      </c>
    </row>
    <row r="23" spans="1:18" x14ac:dyDescent="0.2">
      <c r="A23" s="136"/>
      <c r="B23" s="87" t="s">
        <v>249</v>
      </c>
      <c r="C23" s="88">
        <v>8</v>
      </c>
      <c r="D23" s="88">
        <v>207</v>
      </c>
      <c r="E23" s="105">
        <v>464</v>
      </c>
      <c r="F23" s="105">
        <v>225.230603</v>
      </c>
      <c r="G23" s="88">
        <v>276</v>
      </c>
      <c r="H23" s="88">
        <v>223.38768099999999</v>
      </c>
      <c r="I23" s="88">
        <v>85</v>
      </c>
      <c r="J23" s="88">
        <v>218.24705900000001</v>
      </c>
      <c r="K23" s="88">
        <v>82</v>
      </c>
      <c r="L23" s="88">
        <v>218.536585</v>
      </c>
      <c r="M23" s="88">
        <v>76</v>
      </c>
      <c r="N23" s="88">
        <v>216.5</v>
      </c>
      <c r="O23" s="88">
        <v>99</v>
      </c>
      <c r="P23" s="88">
        <v>217.46464599999999</v>
      </c>
      <c r="Q23" s="88">
        <v>1090</v>
      </c>
      <c r="R23" s="88">
        <v>222.26788990825688</v>
      </c>
    </row>
    <row r="24" spans="1:18" x14ac:dyDescent="0.2">
      <c r="A24" s="136"/>
      <c r="B24" s="87" t="s">
        <v>250</v>
      </c>
      <c r="C24" s="88">
        <v>9</v>
      </c>
      <c r="D24" s="88">
        <v>317.66666700000002</v>
      </c>
      <c r="E24" s="105">
        <v>232</v>
      </c>
      <c r="F24" s="105">
        <v>316.25430999999998</v>
      </c>
      <c r="G24" s="88">
        <v>107</v>
      </c>
      <c r="H24" s="88">
        <v>318.24299100000002</v>
      </c>
      <c r="I24" s="88">
        <v>31</v>
      </c>
      <c r="J24" s="88">
        <v>313.74193500000001</v>
      </c>
      <c r="K24" s="88">
        <v>6</v>
      </c>
      <c r="L24" s="88">
        <v>334.33333299999998</v>
      </c>
      <c r="M24" s="88">
        <v>21</v>
      </c>
      <c r="N24" s="88">
        <v>319.28571399999998</v>
      </c>
      <c r="O24" s="88">
        <v>46</v>
      </c>
      <c r="P24" s="88">
        <v>304.13043499999998</v>
      </c>
      <c r="Q24" s="88">
        <v>452</v>
      </c>
      <c r="R24" s="88">
        <v>315.72787610619469</v>
      </c>
    </row>
    <row r="25" spans="1:18" x14ac:dyDescent="0.2">
      <c r="A25" s="136"/>
      <c r="B25" s="87" t="s">
        <v>244</v>
      </c>
      <c r="C25" s="88">
        <v>18</v>
      </c>
      <c r="D25" s="88">
        <v>479.61111099999999</v>
      </c>
      <c r="E25" s="105">
        <v>325</v>
      </c>
      <c r="F25" s="105">
        <v>448.44</v>
      </c>
      <c r="G25" s="88">
        <v>124</v>
      </c>
      <c r="H25" s="88">
        <v>444.19354800000002</v>
      </c>
      <c r="I25" s="88">
        <v>27</v>
      </c>
      <c r="J25" s="88">
        <v>436.85185200000001</v>
      </c>
      <c r="K25" s="88">
        <v>5</v>
      </c>
      <c r="L25" s="88">
        <v>439.2</v>
      </c>
      <c r="M25" s="88">
        <v>15</v>
      </c>
      <c r="N25" s="88">
        <v>415.46666699999997</v>
      </c>
      <c r="O25" s="88">
        <v>43</v>
      </c>
      <c r="P25" s="88">
        <v>431.16279100000003</v>
      </c>
      <c r="Q25" s="88">
        <v>557</v>
      </c>
      <c r="R25" s="88">
        <v>445.63554757630163</v>
      </c>
    </row>
    <row r="26" spans="1:18" x14ac:dyDescent="0.2">
      <c r="A26" s="136"/>
      <c r="B26" s="87" t="s">
        <v>245</v>
      </c>
      <c r="C26" s="88">
        <v>10</v>
      </c>
      <c r="D26" s="88">
        <v>644</v>
      </c>
      <c r="E26" s="105">
        <v>135</v>
      </c>
      <c r="F26" s="105">
        <v>633.42222200000003</v>
      </c>
      <c r="G26" s="88">
        <v>38</v>
      </c>
      <c r="H26" s="88">
        <v>631.71052599999996</v>
      </c>
      <c r="I26" s="88">
        <v>5</v>
      </c>
      <c r="J26" s="88">
        <v>689</v>
      </c>
      <c r="K26" s="88"/>
      <c r="L26" s="88"/>
      <c r="M26" s="88">
        <v>3</v>
      </c>
      <c r="N26" s="88">
        <v>614</v>
      </c>
      <c r="O26" s="88">
        <v>17</v>
      </c>
      <c r="P26" s="88">
        <v>635.11764700000003</v>
      </c>
      <c r="Q26" s="88">
        <v>208</v>
      </c>
      <c r="R26" s="88">
        <v>634.8125</v>
      </c>
    </row>
    <row r="27" spans="1:18" x14ac:dyDescent="0.2">
      <c r="A27" s="136"/>
      <c r="B27" s="87" t="s">
        <v>242</v>
      </c>
      <c r="C27" s="88">
        <v>22</v>
      </c>
      <c r="D27" s="88">
        <v>918.09090900000001</v>
      </c>
      <c r="E27" s="105">
        <v>67</v>
      </c>
      <c r="F27" s="105">
        <v>849.62686599999995</v>
      </c>
      <c r="G27" s="88">
        <v>22</v>
      </c>
      <c r="H27" s="88">
        <v>860.81818199999998</v>
      </c>
      <c r="I27" s="88">
        <v>1</v>
      </c>
      <c r="J27" s="88">
        <v>794</v>
      </c>
      <c r="K27" s="88">
        <v>3</v>
      </c>
      <c r="L27" s="88">
        <v>991.66666699999996</v>
      </c>
      <c r="M27" s="88">
        <v>3</v>
      </c>
      <c r="N27" s="88">
        <v>947</v>
      </c>
      <c r="O27" s="88">
        <v>10</v>
      </c>
      <c r="P27" s="88">
        <v>854.1</v>
      </c>
      <c r="Q27" s="88">
        <v>128</v>
      </c>
      <c r="R27" s="88">
        <v>868.84375</v>
      </c>
    </row>
    <row r="28" spans="1:18" x14ac:dyDescent="0.2">
      <c r="A28" s="136"/>
      <c r="B28" s="87" t="s">
        <v>39</v>
      </c>
      <c r="C28" s="88">
        <v>140</v>
      </c>
      <c r="D28" s="88">
        <v>306</v>
      </c>
      <c r="E28" s="105">
        <v>6709</v>
      </c>
      <c r="F28" s="105">
        <v>92.544790579818155</v>
      </c>
      <c r="G28" s="88">
        <v>2833</v>
      </c>
      <c r="H28" s="88">
        <v>101.63501588422167</v>
      </c>
      <c r="I28" s="88">
        <v>2154</v>
      </c>
      <c r="J28" s="88">
        <v>60.693593314763234</v>
      </c>
      <c r="K28" s="88">
        <v>697</v>
      </c>
      <c r="L28" s="88">
        <v>73.209469153515059</v>
      </c>
      <c r="M28" s="88">
        <v>2153</v>
      </c>
      <c r="N28" s="88">
        <v>75.290757083139809</v>
      </c>
      <c r="O28" s="88">
        <v>1841</v>
      </c>
      <c r="P28" s="88">
        <v>67.009777294948393</v>
      </c>
      <c r="Q28" s="88">
        <v>16527</v>
      </c>
      <c r="R28" s="88">
        <v>85.852362800266235</v>
      </c>
    </row>
    <row r="29" spans="1:18" x14ac:dyDescent="0.2">
      <c r="A29" s="97"/>
      <c r="B29" s="89"/>
      <c r="C29" s="90"/>
      <c r="D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">
      <c r="A30" s="135" t="s">
        <v>253</v>
      </c>
      <c r="B30" s="87" t="s">
        <v>240</v>
      </c>
      <c r="C30" s="104"/>
      <c r="D30" s="104"/>
      <c r="E30" s="105">
        <v>558</v>
      </c>
      <c r="F30" s="105">
        <v>0</v>
      </c>
      <c r="G30" s="88">
        <v>85</v>
      </c>
      <c r="H30" s="88">
        <v>0</v>
      </c>
      <c r="I30" s="88">
        <v>107</v>
      </c>
      <c r="J30" s="88">
        <v>0</v>
      </c>
      <c r="K30" s="88">
        <v>145</v>
      </c>
      <c r="L30" s="88">
        <v>0</v>
      </c>
      <c r="M30" s="91"/>
      <c r="N30" s="91"/>
      <c r="O30" s="88">
        <v>33</v>
      </c>
      <c r="P30" s="88">
        <v>0</v>
      </c>
      <c r="Q30" s="88">
        <v>928</v>
      </c>
      <c r="R30" s="88">
        <v>0</v>
      </c>
    </row>
    <row r="31" spans="1:18" x14ac:dyDescent="0.2">
      <c r="A31" s="136"/>
      <c r="B31" s="87" t="s">
        <v>241</v>
      </c>
      <c r="C31" s="88">
        <v>22</v>
      </c>
      <c r="D31" s="88">
        <v>2.954545</v>
      </c>
      <c r="E31" s="105">
        <v>2728</v>
      </c>
      <c r="F31" s="105">
        <v>2.965176</v>
      </c>
      <c r="G31" s="88">
        <v>779</v>
      </c>
      <c r="H31" s="88">
        <v>3.5596920000000001</v>
      </c>
      <c r="I31" s="88">
        <v>549</v>
      </c>
      <c r="J31" s="88">
        <v>3.5610200000000001</v>
      </c>
      <c r="K31" s="88">
        <v>47</v>
      </c>
      <c r="L31" s="88">
        <v>2.978723</v>
      </c>
      <c r="M31" s="88">
        <v>20</v>
      </c>
      <c r="N31" s="88">
        <v>3.55</v>
      </c>
      <c r="O31" s="88">
        <v>452</v>
      </c>
      <c r="P31" s="88">
        <v>3.8584070000000001</v>
      </c>
      <c r="Q31" s="88">
        <v>4597</v>
      </c>
      <c r="R31" s="88">
        <v>3.2275396998042201</v>
      </c>
    </row>
    <row r="32" spans="1:18" x14ac:dyDescent="0.2">
      <c r="A32" s="136"/>
      <c r="B32" s="87" t="s">
        <v>243</v>
      </c>
      <c r="C32" s="88">
        <v>13</v>
      </c>
      <c r="D32" s="88">
        <v>17.384615</v>
      </c>
      <c r="E32" s="105">
        <v>905</v>
      </c>
      <c r="F32" s="105">
        <v>16.439779000000001</v>
      </c>
      <c r="G32" s="88">
        <v>424</v>
      </c>
      <c r="H32" s="88">
        <v>16.794810999999999</v>
      </c>
      <c r="I32" s="88">
        <v>517</v>
      </c>
      <c r="J32" s="88">
        <v>16.736944000000001</v>
      </c>
      <c r="K32" s="91">
        <v>47</v>
      </c>
      <c r="L32" s="92">
        <v>16.468084999999999</v>
      </c>
      <c r="M32" s="88">
        <v>292</v>
      </c>
      <c r="N32" s="88">
        <v>20.058219000000001</v>
      </c>
      <c r="O32" s="88">
        <v>571</v>
      </c>
      <c r="P32" s="88">
        <v>15.768827</v>
      </c>
      <c r="Q32" s="88">
        <v>2769</v>
      </c>
      <c r="R32" s="88">
        <v>16.797760924521487</v>
      </c>
    </row>
    <row r="33" spans="1:18" x14ac:dyDescent="0.2">
      <c r="A33" s="136"/>
      <c r="B33" s="87" t="s">
        <v>246</v>
      </c>
      <c r="C33" s="88">
        <v>9</v>
      </c>
      <c r="D33" s="88">
        <v>45.666666999999997</v>
      </c>
      <c r="E33" s="105">
        <v>512</v>
      </c>
      <c r="F33" s="105">
        <v>44.548828</v>
      </c>
      <c r="G33" s="88">
        <v>265</v>
      </c>
      <c r="H33" s="88">
        <v>43.766038000000002</v>
      </c>
      <c r="I33" s="88">
        <v>272</v>
      </c>
      <c r="J33" s="88">
        <v>44.25</v>
      </c>
      <c r="K33" s="88">
        <v>42</v>
      </c>
      <c r="L33" s="88">
        <v>44.928570999999998</v>
      </c>
      <c r="M33" s="88">
        <v>339</v>
      </c>
      <c r="N33" s="88">
        <v>45.471975999999998</v>
      </c>
      <c r="O33" s="88">
        <v>197</v>
      </c>
      <c r="P33" s="88">
        <v>43.416243999999999</v>
      </c>
      <c r="Q33" s="88">
        <v>1636</v>
      </c>
      <c r="R33" s="88">
        <v>44.443154034229828</v>
      </c>
    </row>
    <row r="34" spans="1:18" x14ac:dyDescent="0.2">
      <c r="A34" s="136"/>
      <c r="B34" s="87" t="s">
        <v>247</v>
      </c>
      <c r="C34" s="104"/>
      <c r="D34" s="104"/>
      <c r="E34" s="105">
        <v>361</v>
      </c>
      <c r="F34" s="105">
        <v>75.346260000000001</v>
      </c>
      <c r="G34" s="88">
        <v>205</v>
      </c>
      <c r="H34" s="88">
        <v>74.965853999999993</v>
      </c>
      <c r="I34" s="88">
        <v>250</v>
      </c>
      <c r="J34" s="88">
        <v>77.08</v>
      </c>
      <c r="K34" s="88">
        <v>23</v>
      </c>
      <c r="L34" s="88">
        <v>75.869564999999994</v>
      </c>
      <c r="M34" s="88">
        <v>335</v>
      </c>
      <c r="N34" s="88">
        <v>74.916417999999993</v>
      </c>
      <c r="O34" s="88">
        <v>137</v>
      </c>
      <c r="P34" s="88">
        <v>75.678832</v>
      </c>
      <c r="Q34" s="88">
        <v>1311</v>
      </c>
      <c r="R34" s="88">
        <v>75.551487414187648</v>
      </c>
    </row>
    <row r="35" spans="1:18" x14ac:dyDescent="0.2">
      <c r="A35" s="136"/>
      <c r="B35" s="87" t="s">
        <v>248</v>
      </c>
      <c r="C35" s="88">
        <v>10</v>
      </c>
      <c r="D35" s="88">
        <v>142</v>
      </c>
      <c r="E35" s="105">
        <v>768</v>
      </c>
      <c r="F35" s="105">
        <v>131.546875</v>
      </c>
      <c r="G35" s="88">
        <v>465</v>
      </c>
      <c r="H35" s="88">
        <v>131.61720399999999</v>
      </c>
      <c r="I35" s="88">
        <v>426</v>
      </c>
      <c r="J35" s="88">
        <v>124.323944</v>
      </c>
      <c r="K35" s="91">
        <v>77</v>
      </c>
      <c r="L35" s="92">
        <v>121.454545</v>
      </c>
      <c r="M35" s="88">
        <v>359</v>
      </c>
      <c r="N35" s="88">
        <v>118.389972</v>
      </c>
      <c r="O35" s="88">
        <v>232</v>
      </c>
      <c r="P35" s="88">
        <v>125.17672399999999</v>
      </c>
      <c r="Q35" s="88">
        <v>2337</v>
      </c>
      <c r="R35" s="88">
        <v>127.30295250320924</v>
      </c>
    </row>
    <row r="36" spans="1:18" x14ac:dyDescent="0.2">
      <c r="A36" s="136"/>
      <c r="B36" s="87" t="s">
        <v>249</v>
      </c>
      <c r="C36" s="88">
        <v>17</v>
      </c>
      <c r="D36" s="88">
        <v>225.94117600000001</v>
      </c>
      <c r="E36" s="105">
        <v>483</v>
      </c>
      <c r="F36" s="105">
        <v>222.24016599999999</v>
      </c>
      <c r="G36" s="88">
        <v>229</v>
      </c>
      <c r="H36" s="88">
        <v>219.37991299999999</v>
      </c>
      <c r="I36" s="88">
        <v>84</v>
      </c>
      <c r="J36" s="88">
        <v>214.66666699999999</v>
      </c>
      <c r="K36" s="88">
        <v>31</v>
      </c>
      <c r="L36" s="88">
        <v>217.32258100000001</v>
      </c>
      <c r="M36" s="88">
        <v>40</v>
      </c>
      <c r="N36" s="88">
        <v>205.625</v>
      </c>
      <c r="O36" s="88">
        <v>88</v>
      </c>
      <c r="P36" s="88">
        <v>219.40909099999999</v>
      </c>
      <c r="Q36" s="88">
        <v>972</v>
      </c>
      <c r="R36" s="88">
        <v>219.87962962962962</v>
      </c>
    </row>
    <row r="37" spans="1:18" x14ac:dyDescent="0.2">
      <c r="A37" s="136"/>
      <c r="B37" s="87" t="s">
        <v>250</v>
      </c>
      <c r="C37" s="88">
        <v>6</v>
      </c>
      <c r="D37" s="88">
        <v>328.16666700000002</v>
      </c>
      <c r="E37" s="105">
        <v>281</v>
      </c>
      <c r="F37" s="105">
        <v>315.40925299999998</v>
      </c>
      <c r="G37" s="88">
        <v>103</v>
      </c>
      <c r="H37" s="88">
        <v>314.16504900000001</v>
      </c>
      <c r="I37" s="88">
        <v>30</v>
      </c>
      <c r="J37" s="88">
        <v>311.63333299999999</v>
      </c>
      <c r="K37" s="88">
        <v>1</v>
      </c>
      <c r="L37" s="88">
        <v>316</v>
      </c>
      <c r="M37" s="88">
        <v>16</v>
      </c>
      <c r="N37" s="88">
        <v>312.75</v>
      </c>
      <c r="O37" s="88">
        <v>58</v>
      </c>
      <c r="P37" s="88">
        <v>311.94827600000002</v>
      </c>
      <c r="Q37" s="88">
        <v>495</v>
      </c>
      <c r="R37" s="88">
        <v>314.5858585858586</v>
      </c>
    </row>
    <row r="38" spans="1:18" x14ac:dyDescent="0.2">
      <c r="A38" s="136"/>
      <c r="B38" s="87" t="s">
        <v>244</v>
      </c>
      <c r="C38" s="88">
        <v>17</v>
      </c>
      <c r="D38" s="88">
        <v>453.11764699999998</v>
      </c>
      <c r="E38" s="105">
        <v>322</v>
      </c>
      <c r="F38" s="105">
        <v>441.552795</v>
      </c>
      <c r="G38" s="88">
        <v>79</v>
      </c>
      <c r="H38" s="88">
        <v>441.46835399999998</v>
      </c>
      <c r="I38" s="88">
        <v>29</v>
      </c>
      <c r="J38" s="88">
        <v>432.13793099999998</v>
      </c>
      <c r="K38" s="88">
        <v>3</v>
      </c>
      <c r="L38" s="88">
        <v>455.33333299999998</v>
      </c>
      <c r="M38" s="88">
        <v>7</v>
      </c>
      <c r="N38" s="88">
        <v>421</v>
      </c>
      <c r="O38" s="88">
        <v>59</v>
      </c>
      <c r="P38" s="88">
        <v>446.49152500000002</v>
      </c>
      <c r="Q38" s="88">
        <v>516</v>
      </c>
      <c r="R38" s="88">
        <v>441.75775193798449</v>
      </c>
    </row>
    <row r="39" spans="1:18" x14ac:dyDescent="0.2">
      <c r="A39" s="136"/>
      <c r="B39" s="87" t="s">
        <v>245</v>
      </c>
      <c r="C39" s="88">
        <v>11</v>
      </c>
      <c r="D39" s="88">
        <v>638.18181800000002</v>
      </c>
      <c r="E39" s="105">
        <v>201</v>
      </c>
      <c r="F39" s="105">
        <v>634.98009999999999</v>
      </c>
      <c r="G39" s="88">
        <v>43</v>
      </c>
      <c r="H39" s="88">
        <v>636.69767400000001</v>
      </c>
      <c r="I39" s="88">
        <v>5</v>
      </c>
      <c r="J39" s="88">
        <v>666.2</v>
      </c>
      <c r="K39" s="88"/>
      <c r="L39" s="88"/>
      <c r="M39" s="88">
        <v>9</v>
      </c>
      <c r="N39" s="88">
        <v>619</v>
      </c>
      <c r="O39" s="88">
        <v>38</v>
      </c>
      <c r="P39" s="88">
        <v>633.94736799999998</v>
      </c>
      <c r="Q39" s="88">
        <v>307</v>
      </c>
      <c r="R39" s="88">
        <v>635.24755700325738</v>
      </c>
    </row>
    <row r="40" spans="1:18" x14ac:dyDescent="0.2">
      <c r="A40" s="136"/>
      <c r="B40" s="87" t="s">
        <v>242</v>
      </c>
      <c r="C40" s="88">
        <v>24</v>
      </c>
      <c r="D40" s="88">
        <v>931.33333300000004</v>
      </c>
      <c r="E40" s="105">
        <v>141</v>
      </c>
      <c r="F40" s="105">
        <v>876.58865200000002</v>
      </c>
      <c r="G40" s="88">
        <v>42</v>
      </c>
      <c r="H40" s="88">
        <v>875.21428600000002</v>
      </c>
      <c r="I40" s="88">
        <v>8</v>
      </c>
      <c r="J40" s="88">
        <v>894</v>
      </c>
      <c r="K40" s="88"/>
      <c r="L40" s="88"/>
      <c r="M40" s="88">
        <v>4</v>
      </c>
      <c r="N40" s="88">
        <v>850.75</v>
      </c>
      <c r="O40" s="88">
        <v>24</v>
      </c>
      <c r="P40" s="88">
        <v>832.95833300000004</v>
      </c>
      <c r="Q40" s="88">
        <v>243</v>
      </c>
      <c r="R40" s="88">
        <v>877.59670781892999</v>
      </c>
    </row>
    <row r="41" spans="1:18" x14ac:dyDescent="0.2">
      <c r="A41" s="136"/>
      <c r="B41" s="87" t="s">
        <v>39</v>
      </c>
      <c r="C41" s="88">
        <v>129</v>
      </c>
      <c r="D41" s="88">
        <v>348.89147286821708</v>
      </c>
      <c r="E41" s="105">
        <v>7260</v>
      </c>
      <c r="F41" s="105">
        <v>105.14958677685951</v>
      </c>
      <c r="G41" s="88">
        <v>2719</v>
      </c>
      <c r="H41" s="88">
        <v>102.85840382493564</v>
      </c>
      <c r="I41" s="88">
        <v>2277</v>
      </c>
      <c r="J41" s="88">
        <v>63.799736495388672</v>
      </c>
      <c r="K41" s="88">
        <v>416</v>
      </c>
      <c r="L41" s="88">
        <v>53.646634615384613</v>
      </c>
      <c r="M41" s="88">
        <v>1421</v>
      </c>
      <c r="N41" s="88">
        <v>80.289936664320905</v>
      </c>
      <c r="O41" s="88">
        <v>1889</v>
      </c>
      <c r="P41" s="88">
        <v>88.160402329274746</v>
      </c>
      <c r="Q41" s="88">
        <v>16111</v>
      </c>
      <c r="R41" s="88">
        <v>95.356030041586493</v>
      </c>
    </row>
    <row r="42" spans="1:18" x14ac:dyDescent="0.2">
      <c r="A42" s="97"/>
      <c r="B42" s="89"/>
      <c r="C42" s="90"/>
      <c r="D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x14ac:dyDescent="0.2">
      <c r="A43" s="135" t="s">
        <v>254</v>
      </c>
      <c r="B43" s="87" t="s">
        <v>240</v>
      </c>
      <c r="C43" s="88">
        <v>10</v>
      </c>
      <c r="D43" s="88">
        <v>0</v>
      </c>
      <c r="E43" s="105">
        <v>750</v>
      </c>
      <c r="F43" s="105">
        <v>0</v>
      </c>
      <c r="G43" s="88">
        <v>121</v>
      </c>
      <c r="H43" s="88">
        <v>0</v>
      </c>
      <c r="I43" s="88">
        <v>82</v>
      </c>
      <c r="J43" s="88">
        <v>0</v>
      </c>
      <c r="K43" s="88">
        <v>231</v>
      </c>
      <c r="L43" s="88">
        <v>0</v>
      </c>
      <c r="M43" s="98"/>
      <c r="N43" s="98"/>
      <c r="O43" s="88">
        <v>47</v>
      </c>
      <c r="P43" s="88">
        <v>0</v>
      </c>
      <c r="Q43" s="88">
        <v>1241</v>
      </c>
      <c r="R43" s="88">
        <v>0</v>
      </c>
    </row>
    <row r="44" spans="1:18" x14ac:dyDescent="0.2">
      <c r="A44" s="136"/>
      <c r="B44" s="87" t="s">
        <v>241</v>
      </c>
      <c r="C44" s="88">
        <v>36</v>
      </c>
      <c r="D44" s="88">
        <v>3.3888889999999998</v>
      </c>
      <c r="E44" s="105">
        <v>3019</v>
      </c>
      <c r="F44" s="105">
        <v>3.19841</v>
      </c>
      <c r="G44" s="88">
        <v>1002</v>
      </c>
      <c r="H44" s="88">
        <v>3.6377250000000001</v>
      </c>
      <c r="I44" s="88">
        <v>856</v>
      </c>
      <c r="J44" s="88">
        <v>3.7943929999999999</v>
      </c>
      <c r="K44" s="88">
        <v>84</v>
      </c>
      <c r="L44" s="88">
        <v>3</v>
      </c>
      <c r="M44" s="88">
        <v>157</v>
      </c>
      <c r="N44" s="88">
        <v>3.1847129999999999</v>
      </c>
      <c r="O44" s="88">
        <v>634</v>
      </c>
      <c r="P44" s="88">
        <v>3.5126179999999998</v>
      </c>
      <c r="Q44" s="88">
        <v>5788</v>
      </c>
      <c r="R44" s="88">
        <v>3.3949550794747756</v>
      </c>
    </row>
    <row r="45" spans="1:18" x14ac:dyDescent="0.2">
      <c r="A45" s="136"/>
      <c r="B45" s="87" t="s">
        <v>243</v>
      </c>
      <c r="C45" s="88">
        <v>22</v>
      </c>
      <c r="D45" s="88">
        <v>16.272727</v>
      </c>
      <c r="E45" s="105">
        <v>1022</v>
      </c>
      <c r="F45" s="105">
        <v>16.994129000000001</v>
      </c>
      <c r="G45" s="88">
        <v>601</v>
      </c>
      <c r="H45" s="88">
        <v>17.206323000000001</v>
      </c>
      <c r="I45" s="88">
        <v>734</v>
      </c>
      <c r="J45" s="88">
        <v>17.485014</v>
      </c>
      <c r="K45" s="98">
        <v>106</v>
      </c>
      <c r="L45" s="101">
        <v>16.820754999999998</v>
      </c>
      <c r="M45" s="88">
        <v>309</v>
      </c>
      <c r="N45" s="88">
        <v>18.935275000000001</v>
      </c>
      <c r="O45" s="88">
        <v>1276</v>
      </c>
      <c r="P45" s="88">
        <v>15.575234999999999</v>
      </c>
      <c r="Q45" s="88">
        <v>4070</v>
      </c>
      <c r="R45" s="88">
        <v>16.808108108108108</v>
      </c>
    </row>
    <row r="46" spans="1:18" x14ac:dyDescent="0.2">
      <c r="A46" s="136"/>
      <c r="B46" s="87" t="s">
        <v>246</v>
      </c>
      <c r="C46" s="88">
        <v>16</v>
      </c>
      <c r="D46" s="88">
        <v>46.3125</v>
      </c>
      <c r="E46" s="105">
        <v>694</v>
      </c>
      <c r="F46" s="105">
        <v>44.282420999999999</v>
      </c>
      <c r="G46" s="88">
        <v>408</v>
      </c>
      <c r="H46" s="88">
        <v>44.659314000000002</v>
      </c>
      <c r="I46" s="88">
        <v>433</v>
      </c>
      <c r="J46" s="88">
        <v>43.295611999999998</v>
      </c>
      <c r="K46" s="88">
        <v>62</v>
      </c>
      <c r="L46" s="102">
        <v>44.854838999999998</v>
      </c>
      <c r="M46" s="88">
        <v>84</v>
      </c>
      <c r="N46" s="88">
        <v>38.166666999999997</v>
      </c>
      <c r="O46" s="88">
        <v>294</v>
      </c>
      <c r="P46" s="88">
        <v>43.411565000000003</v>
      </c>
      <c r="Q46" s="88">
        <v>1991</v>
      </c>
      <c r="R46" s="88">
        <v>43.792566549472625</v>
      </c>
    </row>
    <row r="47" spans="1:18" x14ac:dyDescent="0.2">
      <c r="A47" s="136"/>
      <c r="B47" s="87" t="s">
        <v>247</v>
      </c>
      <c r="C47" s="88">
        <v>10</v>
      </c>
      <c r="D47" s="88">
        <v>72.099999999999994</v>
      </c>
      <c r="E47" s="105">
        <v>402</v>
      </c>
      <c r="F47" s="105">
        <v>74.604478</v>
      </c>
      <c r="G47" s="88">
        <v>254</v>
      </c>
      <c r="H47" s="88">
        <v>74.905512000000002</v>
      </c>
      <c r="I47" s="88">
        <v>172</v>
      </c>
      <c r="J47" s="88">
        <v>74.581395000000001</v>
      </c>
      <c r="K47" s="88">
        <v>32</v>
      </c>
      <c r="L47" s="102">
        <v>76.40625</v>
      </c>
      <c r="M47" s="88">
        <v>28</v>
      </c>
      <c r="N47" s="88">
        <v>74.214286000000001</v>
      </c>
      <c r="O47" s="88">
        <v>129</v>
      </c>
      <c r="P47" s="88">
        <v>75.643411</v>
      </c>
      <c r="Q47" s="88">
        <v>1027</v>
      </c>
      <c r="R47" s="88">
        <v>74.826679649464467</v>
      </c>
    </row>
    <row r="48" spans="1:18" x14ac:dyDescent="0.2">
      <c r="A48" s="136"/>
      <c r="B48" s="87" t="s">
        <v>248</v>
      </c>
      <c r="C48" s="88">
        <v>19</v>
      </c>
      <c r="D48" s="88">
        <v>133.63157899999999</v>
      </c>
      <c r="E48" s="105">
        <v>918</v>
      </c>
      <c r="F48" s="105">
        <v>130.018519</v>
      </c>
      <c r="G48" s="88">
        <v>425</v>
      </c>
      <c r="H48" s="88">
        <v>128.849412</v>
      </c>
      <c r="I48" s="88">
        <v>253</v>
      </c>
      <c r="J48" s="88">
        <v>126.256917</v>
      </c>
      <c r="K48" s="98">
        <v>134</v>
      </c>
      <c r="L48" s="101">
        <v>121.731343</v>
      </c>
      <c r="M48" s="88">
        <v>32</v>
      </c>
      <c r="N48" s="88">
        <v>125.15625</v>
      </c>
      <c r="O48" s="88">
        <v>223</v>
      </c>
      <c r="P48" s="88">
        <v>127.75336299999999</v>
      </c>
      <c r="Q48" s="88">
        <v>2004</v>
      </c>
      <c r="R48" s="88">
        <v>128.44610778443115</v>
      </c>
    </row>
    <row r="49" spans="1:18" x14ac:dyDescent="0.2">
      <c r="A49" s="136"/>
      <c r="B49" s="87" t="s">
        <v>249</v>
      </c>
      <c r="C49" s="88">
        <v>21</v>
      </c>
      <c r="D49" s="88">
        <v>222.66666699999999</v>
      </c>
      <c r="E49" s="105">
        <v>613</v>
      </c>
      <c r="F49" s="105">
        <v>223.262643</v>
      </c>
      <c r="G49" s="88">
        <v>197</v>
      </c>
      <c r="H49" s="88">
        <v>223.598985</v>
      </c>
      <c r="I49" s="88">
        <v>101</v>
      </c>
      <c r="J49" s="88">
        <v>218.92079200000001</v>
      </c>
      <c r="K49" s="88">
        <v>99</v>
      </c>
      <c r="L49" s="102">
        <v>232.67676800000001</v>
      </c>
      <c r="M49" s="88">
        <v>8</v>
      </c>
      <c r="N49" s="88">
        <v>211.5</v>
      </c>
      <c r="O49" s="88">
        <v>96</v>
      </c>
      <c r="P49" s="88">
        <v>219.125</v>
      </c>
      <c r="Q49" s="88">
        <v>1135</v>
      </c>
      <c r="R49" s="88">
        <v>223.31189427312776</v>
      </c>
    </row>
    <row r="50" spans="1:18" x14ac:dyDescent="0.2">
      <c r="A50" s="136"/>
      <c r="B50" s="87" t="s">
        <v>250</v>
      </c>
      <c r="C50" s="88">
        <v>12</v>
      </c>
      <c r="D50" s="88">
        <v>335.16666700000002</v>
      </c>
      <c r="E50" s="105">
        <v>358</v>
      </c>
      <c r="F50" s="105">
        <v>316.74301700000001</v>
      </c>
      <c r="G50" s="88">
        <v>95</v>
      </c>
      <c r="H50" s="88">
        <v>315.71578899999997</v>
      </c>
      <c r="I50" s="88">
        <v>31</v>
      </c>
      <c r="J50" s="88">
        <v>313.16129000000001</v>
      </c>
      <c r="K50" s="88"/>
      <c r="L50" s="102"/>
      <c r="M50" s="88">
        <v>6</v>
      </c>
      <c r="N50" s="88">
        <v>315.33333299999998</v>
      </c>
      <c r="O50" s="88">
        <v>48</v>
      </c>
      <c r="P50" s="88">
        <v>317.5625</v>
      </c>
      <c r="Q50" s="88">
        <v>550</v>
      </c>
      <c r="R50" s="88">
        <v>316.82181818181817</v>
      </c>
    </row>
    <row r="51" spans="1:18" x14ac:dyDescent="0.2">
      <c r="A51" s="136"/>
      <c r="B51" s="87" t="s">
        <v>244</v>
      </c>
      <c r="C51" s="88">
        <v>23</v>
      </c>
      <c r="D51" s="88">
        <v>436</v>
      </c>
      <c r="E51" s="105">
        <v>480</v>
      </c>
      <c r="F51" s="105">
        <v>448.61874999999998</v>
      </c>
      <c r="G51" s="88">
        <v>95</v>
      </c>
      <c r="H51" s="88">
        <v>448.32631600000002</v>
      </c>
      <c r="I51" s="88">
        <v>15</v>
      </c>
      <c r="J51" s="88">
        <v>427.26666699999998</v>
      </c>
      <c r="K51" s="88">
        <v>2</v>
      </c>
      <c r="L51" s="102">
        <v>412.5</v>
      </c>
      <c r="M51" s="88">
        <v>2</v>
      </c>
      <c r="N51" s="88">
        <v>497.5</v>
      </c>
      <c r="O51" s="88">
        <v>44</v>
      </c>
      <c r="P51" s="88">
        <v>450.43181800000002</v>
      </c>
      <c r="Q51" s="88">
        <v>661</v>
      </c>
      <c r="R51" s="88">
        <v>447.8124054462935</v>
      </c>
    </row>
    <row r="52" spans="1:18" x14ac:dyDescent="0.2">
      <c r="A52" s="136"/>
      <c r="B52" s="87" t="s">
        <v>245</v>
      </c>
      <c r="C52" s="88">
        <v>29</v>
      </c>
      <c r="D52" s="88">
        <v>644.68965500000002</v>
      </c>
      <c r="E52" s="105">
        <v>266</v>
      </c>
      <c r="F52" s="105">
        <v>626.69924800000001</v>
      </c>
      <c r="G52" s="88">
        <v>45</v>
      </c>
      <c r="H52" s="88">
        <v>631.33333300000004</v>
      </c>
      <c r="I52" s="88">
        <v>11</v>
      </c>
      <c r="J52" s="88">
        <v>645.27272700000003</v>
      </c>
      <c r="K52" s="88"/>
      <c r="L52" s="88"/>
      <c r="M52" s="88">
        <v>3</v>
      </c>
      <c r="N52" s="88">
        <v>620.66666699999996</v>
      </c>
      <c r="O52" s="88">
        <v>37</v>
      </c>
      <c r="P52" s="88">
        <v>627.83783800000003</v>
      </c>
      <c r="Q52" s="88">
        <v>391</v>
      </c>
      <c r="R52" s="88">
        <v>629.15089514066494</v>
      </c>
    </row>
    <row r="53" spans="1:18" x14ac:dyDescent="0.2">
      <c r="A53" s="136"/>
      <c r="B53" s="87" t="s">
        <v>242</v>
      </c>
      <c r="C53" s="88">
        <v>57</v>
      </c>
      <c r="D53" s="88">
        <v>910.56140400000004</v>
      </c>
      <c r="E53" s="105">
        <v>252</v>
      </c>
      <c r="F53" s="105">
        <v>897.74603200000001</v>
      </c>
      <c r="G53" s="88">
        <v>31</v>
      </c>
      <c r="H53" s="88">
        <v>906.83870999999999</v>
      </c>
      <c r="I53" s="88">
        <v>6</v>
      </c>
      <c r="J53" s="88">
        <v>927.33333300000004</v>
      </c>
      <c r="K53" s="98"/>
      <c r="L53" s="98"/>
      <c r="M53" s="88">
        <v>3</v>
      </c>
      <c r="N53" s="88">
        <v>1007</v>
      </c>
      <c r="O53" s="88">
        <v>29</v>
      </c>
      <c r="P53" s="88">
        <v>898.44827599999996</v>
      </c>
      <c r="Q53" s="88">
        <v>378</v>
      </c>
      <c r="R53" s="88">
        <v>901.81481481481478</v>
      </c>
    </row>
    <row r="54" spans="1:18" x14ac:dyDescent="0.2">
      <c r="A54" s="136"/>
      <c r="B54" s="87" t="s">
        <v>39</v>
      </c>
      <c r="C54" s="88">
        <v>255</v>
      </c>
      <c r="D54" s="88">
        <v>367.86274509803923</v>
      </c>
      <c r="E54" s="105">
        <v>8774</v>
      </c>
      <c r="F54" s="105">
        <v>121.45304308183269</v>
      </c>
      <c r="G54" s="88">
        <v>3274</v>
      </c>
      <c r="H54" s="88">
        <v>85.262370189370799</v>
      </c>
      <c r="I54" s="88">
        <v>2694</v>
      </c>
      <c r="J54" s="88">
        <v>48.43726800296956</v>
      </c>
      <c r="K54" s="88">
        <v>750</v>
      </c>
      <c r="L54" s="88">
        <v>63.244</v>
      </c>
      <c r="M54" s="88">
        <v>632</v>
      </c>
      <c r="N54" s="88">
        <v>39.718354430379748</v>
      </c>
      <c r="O54" s="88">
        <v>2857</v>
      </c>
      <c r="P54" s="88">
        <v>62.47602380119006</v>
      </c>
      <c r="Q54" s="88">
        <v>19236</v>
      </c>
      <c r="R54" s="88">
        <v>94.619567477646086</v>
      </c>
    </row>
    <row r="55" spans="1:18" x14ac:dyDescent="0.2">
      <c r="A55" s="97"/>
      <c r="B55" s="85"/>
      <c r="C55" s="90"/>
      <c r="D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 x14ac:dyDescent="0.2">
      <c r="A56" s="135" t="s">
        <v>255</v>
      </c>
      <c r="B56" s="87" t="s">
        <v>240</v>
      </c>
      <c r="C56" s="88">
        <v>2</v>
      </c>
      <c r="D56" s="88">
        <v>0</v>
      </c>
      <c r="E56" s="105">
        <v>784</v>
      </c>
      <c r="F56" s="105">
        <v>0</v>
      </c>
      <c r="G56" s="88">
        <v>171</v>
      </c>
      <c r="H56" s="88">
        <v>0</v>
      </c>
      <c r="I56" s="88">
        <v>125</v>
      </c>
      <c r="J56" s="88">
        <v>0</v>
      </c>
      <c r="K56" s="88">
        <v>225</v>
      </c>
      <c r="L56" s="88">
        <v>0</v>
      </c>
      <c r="M56" s="91"/>
      <c r="N56" s="91"/>
      <c r="O56" s="88">
        <v>67</v>
      </c>
      <c r="P56" s="88">
        <v>0</v>
      </c>
      <c r="Q56" s="88">
        <v>1374</v>
      </c>
      <c r="R56" s="88">
        <v>0</v>
      </c>
    </row>
    <row r="57" spans="1:18" x14ac:dyDescent="0.2">
      <c r="A57" s="136"/>
      <c r="B57" s="87" t="s">
        <v>241</v>
      </c>
      <c r="C57" s="88">
        <v>13</v>
      </c>
      <c r="D57" s="88">
        <v>2.9230770000000001</v>
      </c>
      <c r="E57" s="105">
        <v>3224</v>
      </c>
      <c r="F57" s="105">
        <v>3.1898260000000001</v>
      </c>
      <c r="G57" s="88">
        <v>1363</v>
      </c>
      <c r="H57" s="88">
        <v>3.6074830000000002</v>
      </c>
      <c r="I57" s="88">
        <v>1191</v>
      </c>
      <c r="J57" s="88">
        <v>3.759026</v>
      </c>
      <c r="K57" s="88">
        <v>148</v>
      </c>
      <c r="L57" s="88">
        <v>3.1621619999999999</v>
      </c>
      <c r="M57" s="88">
        <v>273</v>
      </c>
      <c r="N57" s="88">
        <v>2.234432</v>
      </c>
      <c r="O57" s="88">
        <v>751</v>
      </c>
      <c r="P57" s="88">
        <v>3.387483</v>
      </c>
      <c r="Q57" s="88">
        <v>6963</v>
      </c>
      <c r="R57" s="88">
        <v>3.3517162142754562</v>
      </c>
    </row>
    <row r="58" spans="1:18" x14ac:dyDescent="0.2">
      <c r="A58" s="136"/>
      <c r="B58" s="87" t="s">
        <v>243</v>
      </c>
      <c r="C58" s="88">
        <v>9</v>
      </c>
      <c r="D58" s="88">
        <v>17.111111000000001</v>
      </c>
      <c r="E58" s="105">
        <v>1142</v>
      </c>
      <c r="F58" s="105">
        <v>16.692644000000001</v>
      </c>
      <c r="G58" s="88">
        <v>749</v>
      </c>
      <c r="H58" s="88">
        <v>17.351134999999999</v>
      </c>
      <c r="I58" s="88">
        <v>953</v>
      </c>
      <c r="J58" s="88">
        <v>16.951730999999999</v>
      </c>
      <c r="K58" s="91">
        <v>118</v>
      </c>
      <c r="L58" s="92">
        <v>15.559322</v>
      </c>
      <c r="M58" s="88">
        <v>317</v>
      </c>
      <c r="N58" s="88">
        <v>14.280756999999999</v>
      </c>
      <c r="O58" s="88">
        <v>1310</v>
      </c>
      <c r="P58" s="88">
        <v>14.917557</v>
      </c>
      <c r="Q58" s="88">
        <v>4598</v>
      </c>
      <c r="R58" s="88">
        <v>16.153327533710311</v>
      </c>
    </row>
    <row r="59" spans="1:18" x14ac:dyDescent="0.2">
      <c r="A59" s="136"/>
      <c r="B59" s="87" t="s">
        <v>246</v>
      </c>
      <c r="C59" s="88">
        <v>11</v>
      </c>
      <c r="D59" s="88">
        <v>45.909090999999997</v>
      </c>
      <c r="E59" s="105">
        <v>670</v>
      </c>
      <c r="F59" s="105">
        <v>44.616418000000003</v>
      </c>
      <c r="G59" s="88">
        <v>508</v>
      </c>
      <c r="H59" s="88">
        <v>44.893701</v>
      </c>
      <c r="I59" s="88">
        <v>491</v>
      </c>
      <c r="J59" s="88">
        <v>42.718941000000001</v>
      </c>
      <c r="K59" s="88">
        <v>58</v>
      </c>
      <c r="L59" s="102">
        <v>46.655172</v>
      </c>
      <c r="M59" s="88">
        <v>18</v>
      </c>
      <c r="N59" s="88">
        <v>42.333333000000003</v>
      </c>
      <c r="O59" s="88">
        <v>220</v>
      </c>
      <c r="P59" s="88">
        <v>44.190908999999998</v>
      </c>
      <c r="Q59" s="88">
        <v>1976</v>
      </c>
      <c r="R59" s="88">
        <v>44.215080971659916</v>
      </c>
    </row>
    <row r="60" spans="1:18" x14ac:dyDescent="0.2">
      <c r="A60" s="136"/>
      <c r="B60" s="87" t="s">
        <v>247</v>
      </c>
      <c r="C60" s="88">
        <v>7</v>
      </c>
      <c r="D60" s="88">
        <v>75</v>
      </c>
      <c r="E60" s="105">
        <v>410</v>
      </c>
      <c r="F60" s="105">
        <v>74.514634000000001</v>
      </c>
      <c r="G60" s="88">
        <v>295</v>
      </c>
      <c r="H60" s="88">
        <v>74.779661000000004</v>
      </c>
      <c r="I60" s="88">
        <v>209</v>
      </c>
      <c r="J60" s="88">
        <v>73.244018999999994</v>
      </c>
      <c r="K60" s="88">
        <v>30</v>
      </c>
      <c r="L60" s="102">
        <v>77.099999999999994</v>
      </c>
      <c r="M60" s="88">
        <v>6</v>
      </c>
      <c r="N60" s="88">
        <v>74.5</v>
      </c>
      <c r="O60" s="88">
        <v>116</v>
      </c>
      <c r="P60" s="88">
        <v>74.370689999999996</v>
      </c>
      <c r="Q60" s="88">
        <v>1073</v>
      </c>
      <c r="R60" s="88">
        <v>74.399813606710154</v>
      </c>
    </row>
    <row r="61" spans="1:18" x14ac:dyDescent="0.2">
      <c r="A61" s="136"/>
      <c r="B61" s="87" t="s">
        <v>248</v>
      </c>
      <c r="C61" s="88">
        <v>22</v>
      </c>
      <c r="D61" s="88">
        <v>131.68181799999999</v>
      </c>
      <c r="E61" s="105">
        <v>1030</v>
      </c>
      <c r="F61" s="105">
        <v>131.99417500000001</v>
      </c>
      <c r="G61" s="88">
        <v>591</v>
      </c>
      <c r="H61" s="88">
        <v>128.61252099999999</v>
      </c>
      <c r="I61" s="88">
        <v>326</v>
      </c>
      <c r="J61" s="88">
        <v>127.668712</v>
      </c>
      <c r="K61" s="91">
        <v>150</v>
      </c>
      <c r="L61" s="92">
        <v>125.806667</v>
      </c>
      <c r="M61" s="88">
        <v>11</v>
      </c>
      <c r="N61" s="88">
        <v>117.272727</v>
      </c>
      <c r="O61" s="88">
        <v>159</v>
      </c>
      <c r="P61" s="88">
        <v>124.51572299999999</v>
      </c>
      <c r="Q61" s="88">
        <v>2289</v>
      </c>
      <c r="R61" s="88">
        <v>129.50633464394932</v>
      </c>
    </row>
    <row r="62" spans="1:18" x14ac:dyDescent="0.2">
      <c r="A62" s="136"/>
      <c r="B62" s="87" t="s">
        <v>249</v>
      </c>
      <c r="C62" s="88">
        <v>17</v>
      </c>
      <c r="D62" s="88">
        <v>218.588235</v>
      </c>
      <c r="E62" s="105">
        <v>779</v>
      </c>
      <c r="F62" s="105">
        <v>225.196406</v>
      </c>
      <c r="G62" s="88">
        <v>333</v>
      </c>
      <c r="H62" s="88">
        <v>223.56456499999999</v>
      </c>
      <c r="I62" s="88">
        <v>115</v>
      </c>
      <c r="J62" s="88">
        <v>216.68695700000001</v>
      </c>
      <c r="K62" s="88">
        <v>184</v>
      </c>
      <c r="L62" s="102">
        <v>231.18478300000001</v>
      </c>
      <c r="M62" s="88">
        <v>4</v>
      </c>
      <c r="N62" s="88">
        <v>231.5</v>
      </c>
      <c r="O62" s="88">
        <v>87</v>
      </c>
      <c r="P62" s="88">
        <v>222.218391</v>
      </c>
      <c r="Q62" s="88">
        <v>1519</v>
      </c>
      <c r="R62" s="88">
        <v>224.69190256747859</v>
      </c>
    </row>
    <row r="63" spans="1:18" x14ac:dyDescent="0.2">
      <c r="A63" s="136"/>
      <c r="B63" s="87" t="s">
        <v>250</v>
      </c>
      <c r="C63" s="88">
        <v>19</v>
      </c>
      <c r="D63" s="88">
        <v>311.89473700000002</v>
      </c>
      <c r="E63" s="105">
        <v>454</v>
      </c>
      <c r="F63" s="105">
        <v>314.82599099999999</v>
      </c>
      <c r="G63" s="88">
        <v>131</v>
      </c>
      <c r="H63" s="88">
        <v>311.91603099999998</v>
      </c>
      <c r="I63" s="88">
        <v>39</v>
      </c>
      <c r="J63" s="88">
        <v>316.10256399999997</v>
      </c>
      <c r="K63" s="88">
        <v>5</v>
      </c>
      <c r="L63" s="88">
        <v>356</v>
      </c>
      <c r="M63" s="88">
        <v>1</v>
      </c>
      <c r="N63" s="88">
        <v>328</v>
      </c>
      <c r="O63" s="88">
        <v>47</v>
      </c>
      <c r="P63" s="88">
        <v>315.31914899999998</v>
      </c>
      <c r="Q63" s="88">
        <v>696</v>
      </c>
      <c r="R63" s="88">
        <v>314.61781609195401</v>
      </c>
    </row>
    <row r="64" spans="1:18" x14ac:dyDescent="0.2">
      <c r="A64" s="136"/>
      <c r="B64" s="87" t="s">
        <v>244</v>
      </c>
      <c r="C64" s="88">
        <v>28</v>
      </c>
      <c r="D64" s="88">
        <v>455.60714300000001</v>
      </c>
      <c r="E64" s="105">
        <v>494</v>
      </c>
      <c r="F64" s="105">
        <v>443.56072899999998</v>
      </c>
      <c r="G64" s="88">
        <v>105</v>
      </c>
      <c r="H64" s="88">
        <v>441.32380999999998</v>
      </c>
      <c r="I64" s="88">
        <v>31</v>
      </c>
      <c r="J64" s="88">
        <v>433.51612899999998</v>
      </c>
      <c r="K64" s="88">
        <v>5</v>
      </c>
      <c r="L64" s="88">
        <v>460.4</v>
      </c>
      <c r="M64" s="88">
        <v>2</v>
      </c>
      <c r="N64" s="88">
        <v>381.5</v>
      </c>
      <c r="O64" s="88">
        <v>69</v>
      </c>
      <c r="P64" s="88">
        <v>448.97101400000003</v>
      </c>
      <c r="Q64" s="88">
        <v>734</v>
      </c>
      <c r="R64" s="88">
        <v>443.73024523160763</v>
      </c>
    </row>
    <row r="65" spans="1:18" x14ac:dyDescent="0.2">
      <c r="A65" s="136"/>
      <c r="B65" s="87" t="s">
        <v>245</v>
      </c>
      <c r="C65" s="88">
        <v>37</v>
      </c>
      <c r="D65" s="88">
        <v>634.13513499999999</v>
      </c>
      <c r="E65" s="105">
        <v>191</v>
      </c>
      <c r="F65" s="105">
        <v>627.58115199999997</v>
      </c>
      <c r="G65" s="88">
        <v>42</v>
      </c>
      <c r="H65" s="88">
        <v>620.71428600000002</v>
      </c>
      <c r="I65" s="88">
        <v>9</v>
      </c>
      <c r="J65" s="88">
        <v>603.66666699999996</v>
      </c>
      <c r="K65" s="88"/>
      <c r="L65" s="88"/>
      <c r="M65" s="88">
        <v>1</v>
      </c>
      <c r="N65" s="88">
        <v>594</v>
      </c>
      <c r="O65" s="88">
        <v>23</v>
      </c>
      <c r="P65" s="88">
        <v>622.43478300000004</v>
      </c>
      <c r="Q65" s="88">
        <v>303</v>
      </c>
      <c r="R65" s="88">
        <v>626.21782178217825</v>
      </c>
    </row>
    <row r="66" spans="1:18" x14ac:dyDescent="0.2">
      <c r="A66" s="136"/>
      <c r="B66" s="87" t="s">
        <v>242</v>
      </c>
      <c r="C66" s="88">
        <v>65</v>
      </c>
      <c r="D66" s="88">
        <v>903.56923099999995</v>
      </c>
      <c r="E66" s="105">
        <v>145</v>
      </c>
      <c r="F66" s="105">
        <v>882.31034499999998</v>
      </c>
      <c r="G66" s="88">
        <v>20</v>
      </c>
      <c r="H66" s="88">
        <v>878.9</v>
      </c>
      <c r="I66" s="88">
        <v>3</v>
      </c>
      <c r="J66" s="88">
        <v>803.33333300000004</v>
      </c>
      <c r="K66" s="88"/>
      <c r="L66" s="88"/>
      <c r="M66" s="88">
        <v>5</v>
      </c>
      <c r="N66" s="88">
        <v>892</v>
      </c>
      <c r="O66" s="88">
        <v>27</v>
      </c>
      <c r="P66" s="88">
        <v>875.74074099999996</v>
      </c>
      <c r="Q66" s="88">
        <v>265</v>
      </c>
      <c r="R66" s="88">
        <v>885.88679245283015</v>
      </c>
    </row>
    <row r="67" spans="1:18" x14ac:dyDescent="0.2">
      <c r="A67" s="136"/>
      <c r="B67" s="87" t="s">
        <v>39</v>
      </c>
      <c r="C67" s="88">
        <v>230</v>
      </c>
      <c r="D67" s="88">
        <v>472.66521739130434</v>
      </c>
      <c r="E67" s="105">
        <v>9323</v>
      </c>
      <c r="F67" s="105">
        <v>108.44427759304945</v>
      </c>
      <c r="G67" s="88">
        <v>4308</v>
      </c>
      <c r="H67" s="88">
        <v>79.870937790157839</v>
      </c>
      <c r="I67" s="88">
        <v>3492</v>
      </c>
      <c r="J67" s="88">
        <v>44.978235967926686</v>
      </c>
      <c r="K67" s="88">
        <v>923</v>
      </c>
      <c r="L67" s="88">
        <v>78.888407367280607</v>
      </c>
      <c r="M67" s="88">
        <v>638</v>
      </c>
      <c r="N67" s="88">
        <v>23.051724137931036</v>
      </c>
      <c r="O67" s="88">
        <v>2876</v>
      </c>
      <c r="P67" s="88">
        <v>56.789290681502088</v>
      </c>
      <c r="Q67" s="88">
        <v>21790</v>
      </c>
      <c r="R67" s="88">
        <v>85.898760899495187</v>
      </c>
    </row>
    <row r="68" spans="1:18" x14ac:dyDescent="0.2">
      <c r="B68" s="85"/>
      <c r="C68" s="86"/>
      <c r="D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1:18" x14ac:dyDescent="0.2">
      <c r="A69" s="135" t="s">
        <v>256</v>
      </c>
      <c r="B69" s="87" t="s">
        <v>240</v>
      </c>
      <c r="C69" s="88">
        <v>2</v>
      </c>
      <c r="D69" s="88">
        <v>0</v>
      </c>
      <c r="E69" s="105">
        <v>709</v>
      </c>
      <c r="F69" s="105">
        <v>0</v>
      </c>
      <c r="G69" s="88">
        <v>194</v>
      </c>
      <c r="H69" s="88">
        <v>0</v>
      </c>
      <c r="I69" s="88">
        <v>131</v>
      </c>
      <c r="J69" s="88">
        <v>0</v>
      </c>
      <c r="K69" s="88">
        <v>234</v>
      </c>
      <c r="L69" s="88">
        <v>0</v>
      </c>
      <c r="M69" s="91"/>
      <c r="N69" s="91"/>
      <c r="O69" s="88">
        <v>77</v>
      </c>
      <c r="P69" s="88">
        <v>0</v>
      </c>
      <c r="Q69" s="88">
        <v>1347</v>
      </c>
      <c r="R69" s="88">
        <v>0</v>
      </c>
    </row>
    <row r="70" spans="1:18" x14ac:dyDescent="0.2">
      <c r="A70" s="136"/>
      <c r="B70" s="87" t="s">
        <v>241</v>
      </c>
      <c r="C70" s="88">
        <v>11</v>
      </c>
      <c r="D70" s="88">
        <v>3.3636360000000001</v>
      </c>
      <c r="E70" s="105">
        <v>3423</v>
      </c>
      <c r="F70" s="105">
        <v>3.1820040000000001</v>
      </c>
      <c r="G70" s="88">
        <v>1308</v>
      </c>
      <c r="H70" s="88">
        <v>3.5512229999999998</v>
      </c>
      <c r="I70" s="88">
        <v>1404</v>
      </c>
      <c r="J70" s="88">
        <v>3.7464390000000001</v>
      </c>
      <c r="K70" s="88">
        <v>147</v>
      </c>
      <c r="L70" s="88">
        <v>3.4557820000000001</v>
      </c>
      <c r="M70" s="88">
        <v>325</v>
      </c>
      <c r="N70" s="88">
        <v>3.1292309999999999</v>
      </c>
      <c r="O70" s="88">
        <v>870</v>
      </c>
      <c r="P70" s="88">
        <v>3.291954</v>
      </c>
      <c r="Q70" s="88">
        <v>7488</v>
      </c>
      <c r="R70" s="88">
        <v>3.3684561965811968</v>
      </c>
    </row>
    <row r="71" spans="1:18" x14ac:dyDescent="0.2">
      <c r="A71" s="136"/>
      <c r="B71" s="87" t="s">
        <v>243</v>
      </c>
      <c r="C71" s="88">
        <v>17</v>
      </c>
      <c r="D71" s="88">
        <v>17.823529000000001</v>
      </c>
      <c r="E71" s="105">
        <v>1082</v>
      </c>
      <c r="F71" s="105">
        <v>16.623844999999999</v>
      </c>
      <c r="G71" s="88">
        <v>739</v>
      </c>
      <c r="H71" s="88">
        <v>17.634640999999998</v>
      </c>
      <c r="I71" s="88">
        <v>974</v>
      </c>
      <c r="J71" s="88">
        <v>17.932238000000002</v>
      </c>
      <c r="K71" s="103">
        <v>149</v>
      </c>
      <c r="L71" s="103">
        <v>17.758389000000001</v>
      </c>
      <c r="M71" s="103">
        <v>253</v>
      </c>
      <c r="N71" s="103">
        <v>14.695652000000001</v>
      </c>
      <c r="O71" s="88">
        <v>1229</v>
      </c>
      <c r="P71" s="88">
        <v>16.323841000000002</v>
      </c>
      <c r="Q71" s="88">
        <v>4443</v>
      </c>
      <c r="R71" s="88">
        <v>16.928651811838847</v>
      </c>
    </row>
    <row r="72" spans="1:18" x14ac:dyDescent="0.2">
      <c r="A72" s="136"/>
      <c r="B72" s="87" t="s">
        <v>246</v>
      </c>
      <c r="C72" s="88">
        <v>8</v>
      </c>
      <c r="D72" s="88">
        <v>49.75</v>
      </c>
      <c r="E72" s="105">
        <v>742</v>
      </c>
      <c r="F72" s="105">
        <v>44.470350000000003</v>
      </c>
      <c r="G72" s="88">
        <v>570</v>
      </c>
      <c r="H72" s="88">
        <v>45.422806999999999</v>
      </c>
      <c r="I72" s="88">
        <v>623</v>
      </c>
      <c r="J72" s="88">
        <v>43.545746000000001</v>
      </c>
      <c r="K72" s="88">
        <v>65</v>
      </c>
      <c r="L72" s="88">
        <v>45</v>
      </c>
      <c r="M72" s="88">
        <v>36</v>
      </c>
      <c r="N72" s="88">
        <v>41.111111000000001</v>
      </c>
      <c r="O72" s="88">
        <v>272</v>
      </c>
      <c r="P72" s="88">
        <v>42.4375</v>
      </c>
      <c r="Q72" s="88">
        <v>2316</v>
      </c>
      <c r="R72" s="88">
        <v>44.198186528497409</v>
      </c>
    </row>
    <row r="73" spans="1:18" x14ac:dyDescent="0.2">
      <c r="A73" s="136"/>
      <c r="B73" s="87" t="s">
        <v>247</v>
      </c>
      <c r="C73" s="88">
        <v>6</v>
      </c>
      <c r="D73" s="88">
        <v>70.5</v>
      </c>
      <c r="E73" s="105">
        <v>439</v>
      </c>
      <c r="F73" s="105">
        <v>74.701594999999998</v>
      </c>
      <c r="G73" s="88">
        <v>348</v>
      </c>
      <c r="H73" s="88">
        <v>75.382183999999995</v>
      </c>
      <c r="I73" s="88">
        <v>283</v>
      </c>
      <c r="J73" s="88">
        <v>74.070671000000004</v>
      </c>
      <c r="K73" s="88">
        <v>33</v>
      </c>
      <c r="L73" s="88">
        <v>77.545455000000004</v>
      </c>
      <c r="M73" s="103">
        <v>27</v>
      </c>
      <c r="N73" s="103">
        <v>78.074073999999996</v>
      </c>
      <c r="O73" s="88">
        <v>145</v>
      </c>
      <c r="P73" s="88">
        <v>74.744827999999998</v>
      </c>
      <c r="Q73" s="88">
        <v>1281</v>
      </c>
      <c r="R73" s="88">
        <v>74.876658860265422</v>
      </c>
    </row>
    <row r="74" spans="1:18" x14ac:dyDescent="0.2">
      <c r="A74" s="136"/>
      <c r="B74" s="87" t="s">
        <v>248</v>
      </c>
      <c r="C74" s="88">
        <v>20</v>
      </c>
      <c r="D74" s="88">
        <v>133.80000000000001</v>
      </c>
      <c r="E74" s="105">
        <v>1057</v>
      </c>
      <c r="F74" s="105">
        <v>131.32261099999999</v>
      </c>
      <c r="G74" s="88">
        <v>736</v>
      </c>
      <c r="H74" s="88">
        <v>129.370924</v>
      </c>
      <c r="I74" s="88">
        <v>433</v>
      </c>
      <c r="J74" s="88">
        <v>126.30485</v>
      </c>
      <c r="K74" s="88">
        <v>160</v>
      </c>
      <c r="L74" s="88">
        <v>125.6375</v>
      </c>
      <c r="M74" s="88">
        <v>34</v>
      </c>
      <c r="N74" s="88">
        <v>117.38235299999999</v>
      </c>
      <c r="O74" s="88">
        <v>169</v>
      </c>
      <c r="P74" s="88">
        <v>127.461538</v>
      </c>
      <c r="Q74" s="88">
        <v>2609</v>
      </c>
      <c r="R74" s="88">
        <v>129.17784591797624</v>
      </c>
    </row>
    <row r="75" spans="1:18" x14ac:dyDescent="0.2">
      <c r="A75" s="136"/>
      <c r="B75" s="87" t="s">
        <v>249</v>
      </c>
      <c r="C75" s="88">
        <v>18</v>
      </c>
      <c r="D75" s="88">
        <v>221</v>
      </c>
      <c r="E75" s="105">
        <v>871</v>
      </c>
      <c r="F75" s="105">
        <v>225.82204400000001</v>
      </c>
      <c r="G75" s="88">
        <v>392</v>
      </c>
      <c r="H75" s="88">
        <v>223.21938800000001</v>
      </c>
      <c r="I75" s="88">
        <v>136</v>
      </c>
      <c r="J75" s="88">
        <v>225.05147099999999</v>
      </c>
      <c r="K75" s="88">
        <v>141</v>
      </c>
      <c r="L75" s="88">
        <v>230.39007100000001</v>
      </c>
      <c r="M75" s="88">
        <v>8</v>
      </c>
      <c r="N75" s="88">
        <v>188.75</v>
      </c>
      <c r="O75" s="88">
        <v>105</v>
      </c>
      <c r="P75" s="88">
        <v>222.4</v>
      </c>
      <c r="Q75" s="88">
        <v>1671</v>
      </c>
      <c r="R75" s="88">
        <v>225.08976660682225</v>
      </c>
    </row>
    <row r="76" spans="1:18" x14ac:dyDescent="0.2">
      <c r="A76" s="136"/>
      <c r="B76" s="87" t="s">
        <v>250</v>
      </c>
      <c r="C76" s="88">
        <v>13</v>
      </c>
      <c r="D76" s="88">
        <v>311.615385</v>
      </c>
      <c r="E76" s="105">
        <v>477</v>
      </c>
      <c r="F76" s="105">
        <v>314.22641499999997</v>
      </c>
      <c r="G76" s="88">
        <v>148</v>
      </c>
      <c r="H76" s="88">
        <v>310.82432399999999</v>
      </c>
      <c r="I76" s="88">
        <v>48</v>
      </c>
      <c r="J76" s="88">
        <v>306.02083299999998</v>
      </c>
      <c r="K76" s="88">
        <v>4</v>
      </c>
      <c r="L76" s="88">
        <v>336</v>
      </c>
      <c r="M76" s="104"/>
      <c r="N76" s="104"/>
      <c r="O76" s="88">
        <v>39</v>
      </c>
      <c r="P76" s="88">
        <v>317.94871799999999</v>
      </c>
      <c r="Q76" s="88">
        <v>729</v>
      </c>
      <c r="R76" s="88">
        <v>313.26748971193416</v>
      </c>
    </row>
    <row r="77" spans="1:18" x14ac:dyDescent="0.2">
      <c r="A77" s="136"/>
      <c r="B77" s="87" t="s">
        <v>244</v>
      </c>
      <c r="C77" s="88">
        <v>34</v>
      </c>
      <c r="D77" s="88">
        <v>453.79411800000003</v>
      </c>
      <c r="E77" s="105">
        <v>517</v>
      </c>
      <c r="F77" s="105">
        <v>442.29787199999998</v>
      </c>
      <c r="G77" s="88">
        <v>133</v>
      </c>
      <c r="H77" s="88">
        <v>443.45864699999998</v>
      </c>
      <c r="I77" s="88">
        <v>32</v>
      </c>
      <c r="J77" s="88">
        <v>459.71875</v>
      </c>
      <c r="K77" s="88">
        <v>4</v>
      </c>
      <c r="L77" s="88">
        <v>484.25</v>
      </c>
      <c r="M77" s="104"/>
      <c r="N77" s="104"/>
      <c r="O77" s="88">
        <v>38</v>
      </c>
      <c r="P77" s="88">
        <v>444.36842100000001</v>
      </c>
      <c r="Q77" s="88">
        <v>758</v>
      </c>
      <c r="R77" s="88">
        <v>444.0778364116095</v>
      </c>
    </row>
    <row r="78" spans="1:18" x14ac:dyDescent="0.2">
      <c r="A78" s="136"/>
      <c r="B78" s="87" t="s">
        <v>245</v>
      </c>
      <c r="C78" s="88">
        <v>42</v>
      </c>
      <c r="D78" s="88">
        <v>637.59523799999999</v>
      </c>
      <c r="E78" s="105">
        <v>185</v>
      </c>
      <c r="F78" s="105">
        <v>620.48108100000002</v>
      </c>
      <c r="G78" s="88">
        <v>41</v>
      </c>
      <c r="H78" s="88">
        <v>618.56097599999998</v>
      </c>
      <c r="I78" s="88">
        <v>14</v>
      </c>
      <c r="J78" s="88">
        <v>612.64285700000005</v>
      </c>
      <c r="K78" s="88">
        <v>1</v>
      </c>
      <c r="L78" s="88">
        <v>607</v>
      </c>
      <c r="M78" s="88">
        <v>2</v>
      </c>
      <c r="N78" s="88">
        <v>558</v>
      </c>
      <c r="O78" s="88">
        <v>14</v>
      </c>
      <c r="P78" s="88">
        <v>626.57142899999997</v>
      </c>
      <c r="Q78" s="88">
        <v>299</v>
      </c>
      <c r="R78" s="88">
        <v>622.07692307692309</v>
      </c>
    </row>
    <row r="79" spans="1:18" x14ac:dyDescent="0.2">
      <c r="A79" s="136"/>
      <c r="B79" s="87" t="s">
        <v>242</v>
      </c>
      <c r="C79" s="88">
        <v>77</v>
      </c>
      <c r="D79" s="88">
        <v>913.59740299999999</v>
      </c>
      <c r="E79" s="105">
        <v>141</v>
      </c>
      <c r="F79" s="105">
        <v>876.85815600000001</v>
      </c>
      <c r="G79" s="88">
        <v>16</v>
      </c>
      <c r="H79" s="88">
        <v>901.375</v>
      </c>
      <c r="I79" s="88">
        <v>5</v>
      </c>
      <c r="J79" s="88">
        <v>786.4</v>
      </c>
      <c r="K79" s="104"/>
      <c r="L79" s="104"/>
      <c r="M79" s="91"/>
      <c r="N79" s="91"/>
      <c r="O79" s="88">
        <v>22</v>
      </c>
      <c r="P79" s="88">
        <v>879.81818199999998</v>
      </c>
      <c r="Q79" s="88">
        <v>261</v>
      </c>
      <c r="R79" s="88">
        <v>887.71647509578543</v>
      </c>
    </row>
    <row r="80" spans="1:18" x14ac:dyDescent="0.2">
      <c r="A80" s="136"/>
      <c r="B80" s="87" t="s">
        <v>39</v>
      </c>
      <c r="C80" s="88">
        <v>248</v>
      </c>
      <c r="D80" s="88">
        <v>501.69758064516128</v>
      </c>
      <c r="E80" s="105">
        <v>9643</v>
      </c>
      <c r="F80" s="105">
        <v>108.59162086487608</v>
      </c>
      <c r="G80" s="88">
        <v>4625</v>
      </c>
      <c r="H80" s="88">
        <v>85.899459459459464</v>
      </c>
      <c r="I80" s="88">
        <v>4083</v>
      </c>
      <c r="J80" s="88">
        <v>48.499387705118785</v>
      </c>
      <c r="K80" s="88">
        <v>938</v>
      </c>
      <c r="L80" s="88">
        <v>69.416844349680176</v>
      </c>
      <c r="M80" s="88">
        <v>685</v>
      </c>
      <c r="N80" s="88">
        <v>21.810218978102188</v>
      </c>
      <c r="O80" s="88">
        <v>2980</v>
      </c>
      <c r="P80" s="88">
        <v>49.534899328859062</v>
      </c>
      <c r="Q80" s="88">
        <v>23202</v>
      </c>
      <c r="R80" s="88">
        <v>85.964356520989568</v>
      </c>
    </row>
    <row r="81" spans="1:19" x14ac:dyDescent="0.2">
      <c r="B81" s="85"/>
      <c r="C81" s="86"/>
      <c r="D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1:19" x14ac:dyDescent="0.2">
      <c r="A82" s="135" t="s">
        <v>257</v>
      </c>
      <c r="B82" s="87" t="s">
        <v>240</v>
      </c>
      <c r="C82" s="104"/>
      <c r="D82" s="104"/>
      <c r="E82" s="98">
        <v>293</v>
      </c>
      <c r="F82" s="98">
        <v>0</v>
      </c>
      <c r="G82" s="105">
        <v>61</v>
      </c>
      <c r="H82" s="105">
        <v>0</v>
      </c>
      <c r="I82" s="88">
        <v>75</v>
      </c>
      <c r="J82" s="88">
        <v>0</v>
      </c>
      <c r="K82" s="88">
        <v>108</v>
      </c>
      <c r="L82" s="88">
        <v>0</v>
      </c>
      <c r="M82" s="91"/>
      <c r="N82" s="91"/>
      <c r="O82" s="98">
        <v>26</v>
      </c>
      <c r="P82" s="98">
        <v>0</v>
      </c>
      <c r="Q82" s="88">
        <v>563</v>
      </c>
      <c r="R82" s="88">
        <v>0</v>
      </c>
      <c r="S82" s="100"/>
    </row>
    <row r="83" spans="1:19" x14ac:dyDescent="0.2">
      <c r="A83" s="136"/>
      <c r="B83" s="87" t="s">
        <v>241</v>
      </c>
      <c r="C83" s="88">
        <v>8</v>
      </c>
      <c r="D83" s="88">
        <v>3</v>
      </c>
      <c r="E83" s="98">
        <v>1369</v>
      </c>
      <c r="F83" s="98">
        <v>3</v>
      </c>
      <c r="G83" s="105">
        <v>619</v>
      </c>
      <c r="H83" s="105">
        <v>4</v>
      </c>
      <c r="I83" s="88">
        <v>733</v>
      </c>
      <c r="J83" s="88">
        <v>4</v>
      </c>
      <c r="K83" s="88">
        <v>71</v>
      </c>
      <c r="L83" s="88">
        <v>4</v>
      </c>
      <c r="M83" s="88">
        <v>211</v>
      </c>
      <c r="N83" s="88">
        <v>3</v>
      </c>
      <c r="O83" s="98">
        <v>353</v>
      </c>
      <c r="P83" s="98">
        <v>4</v>
      </c>
      <c r="Q83" s="88">
        <v>3364</v>
      </c>
      <c r="R83" s="88">
        <v>3</v>
      </c>
      <c r="S83" s="100"/>
    </row>
    <row r="84" spans="1:19" x14ac:dyDescent="0.2">
      <c r="A84" s="136"/>
      <c r="B84" s="87" t="s">
        <v>243</v>
      </c>
      <c r="C84" s="88">
        <v>7</v>
      </c>
      <c r="D84" s="88">
        <v>17</v>
      </c>
      <c r="E84" s="98">
        <v>374</v>
      </c>
      <c r="F84" s="98">
        <v>17</v>
      </c>
      <c r="G84" s="105">
        <v>310</v>
      </c>
      <c r="H84" s="105">
        <v>18</v>
      </c>
      <c r="I84" s="88">
        <v>440</v>
      </c>
      <c r="J84" s="88">
        <v>17</v>
      </c>
      <c r="K84" s="88">
        <v>64</v>
      </c>
      <c r="L84" s="88">
        <v>18</v>
      </c>
      <c r="M84" s="103">
        <v>116</v>
      </c>
      <c r="N84" s="103">
        <v>13</v>
      </c>
      <c r="O84" s="98">
        <v>523</v>
      </c>
      <c r="P84" s="98">
        <v>15</v>
      </c>
      <c r="Q84" s="88">
        <v>1834</v>
      </c>
      <c r="R84" s="88">
        <v>16</v>
      </c>
      <c r="S84" s="100"/>
    </row>
    <row r="85" spans="1:19" x14ac:dyDescent="0.2">
      <c r="A85" s="136"/>
      <c r="B85" s="87" t="s">
        <v>246</v>
      </c>
      <c r="C85" s="88">
        <v>4</v>
      </c>
      <c r="D85" s="88">
        <v>49</v>
      </c>
      <c r="E85" s="98">
        <v>233</v>
      </c>
      <c r="F85" s="98">
        <v>45</v>
      </c>
      <c r="G85" s="105">
        <v>198</v>
      </c>
      <c r="H85" s="105">
        <v>44</v>
      </c>
      <c r="I85" s="88">
        <v>264</v>
      </c>
      <c r="J85" s="88">
        <v>42</v>
      </c>
      <c r="K85" s="88">
        <v>34</v>
      </c>
      <c r="L85" s="88">
        <v>46</v>
      </c>
      <c r="M85" s="88">
        <v>6</v>
      </c>
      <c r="N85" s="88">
        <v>44</v>
      </c>
      <c r="O85" s="98">
        <v>76</v>
      </c>
      <c r="P85" s="98">
        <v>42</v>
      </c>
      <c r="Q85" s="88">
        <v>815</v>
      </c>
      <c r="R85" s="88">
        <v>44</v>
      </c>
      <c r="S85" s="100"/>
    </row>
    <row r="86" spans="1:19" x14ac:dyDescent="0.2">
      <c r="A86" s="136"/>
      <c r="B86" s="87" t="s">
        <v>247</v>
      </c>
      <c r="C86" s="88">
        <v>3</v>
      </c>
      <c r="D86" s="88">
        <v>78</v>
      </c>
      <c r="E86" s="98">
        <v>168</v>
      </c>
      <c r="F86" s="98">
        <v>75</v>
      </c>
      <c r="G86" s="105">
        <v>149</v>
      </c>
      <c r="H86" s="105">
        <v>74</v>
      </c>
      <c r="I86" s="88">
        <v>115</v>
      </c>
      <c r="J86" s="88">
        <v>74</v>
      </c>
      <c r="K86" s="88">
        <v>7</v>
      </c>
      <c r="L86" s="88">
        <v>73</v>
      </c>
      <c r="M86" s="88">
        <v>10</v>
      </c>
      <c r="N86" s="88">
        <v>78</v>
      </c>
      <c r="O86" s="98">
        <v>47</v>
      </c>
      <c r="P86" s="98">
        <v>75</v>
      </c>
      <c r="Q86" s="88">
        <v>499</v>
      </c>
      <c r="R86" s="88">
        <v>75</v>
      </c>
      <c r="S86" s="100"/>
    </row>
    <row r="87" spans="1:19" x14ac:dyDescent="0.2">
      <c r="A87" s="136"/>
      <c r="B87" s="87" t="s">
        <v>248</v>
      </c>
      <c r="C87" s="88">
        <v>11</v>
      </c>
      <c r="D87" s="88">
        <v>139</v>
      </c>
      <c r="E87" s="98">
        <v>355</v>
      </c>
      <c r="F87" s="98">
        <v>130</v>
      </c>
      <c r="G87" s="105">
        <v>272</v>
      </c>
      <c r="H87" s="105">
        <v>130</v>
      </c>
      <c r="I87" s="88">
        <v>194</v>
      </c>
      <c r="J87" s="88">
        <v>124</v>
      </c>
      <c r="K87" s="88">
        <v>56</v>
      </c>
      <c r="L87" s="88">
        <v>125</v>
      </c>
      <c r="M87" s="103">
        <v>9</v>
      </c>
      <c r="N87" s="103">
        <v>129</v>
      </c>
      <c r="O87" s="98">
        <v>98</v>
      </c>
      <c r="P87" s="98">
        <v>125</v>
      </c>
      <c r="Q87" s="88">
        <v>995</v>
      </c>
      <c r="R87" s="88">
        <v>128</v>
      </c>
      <c r="S87" s="100"/>
    </row>
    <row r="88" spans="1:19" x14ac:dyDescent="0.2">
      <c r="A88" s="136"/>
      <c r="B88" s="87" t="s">
        <v>249</v>
      </c>
      <c r="C88" s="88">
        <v>9</v>
      </c>
      <c r="D88" s="88">
        <v>229</v>
      </c>
      <c r="E88" s="98">
        <v>327</v>
      </c>
      <c r="F88" s="98">
        <v>227</v>
      </c>
      <c r="G88" s="105">
        <v>134</v>
      </c>
      <c r="H88" s="105">
        <v>227</v>
      </c>
      <c r="I88" s="88">
        <v>64</v>
      </c>
      <c r="J88" s="88">
        <v>219</v>
      </c>
      <c r="K88" s="88">
        <v>48</v>
      </c>
      <c r="L88" s="88">
        <v>232</v>
      </c>
      <c r="M88" s="88">
        <v>4</v>
      </c>
      <c r="N88" s="88">
        <v>202</v>
      </c>
      <c r="O88" s="98">
        <v>30</v>
      </c>
      <c r="P88" s="98">
        <v>229</v>
      </c>
      <c r="Q88" s="88">
        <v>616</v>
      </c>
      <c r="R88" s="88">
        <v>226</v>
      </c>
      <c r="S88" s="100"/>
    </row>
    <row r="89" spans="1:19" x14ac:dyDescent="0.2">
      <c r="A89" s="136"/>
      <c r="B89" s="87" t="s">
        <v>250</v>
      </c>
      <c r="C89" s="88">
        <v>4</v>
      </c>
      <c r="D89" s="88">
        <v>333</v>
      </c>
      <c r="E89" s="98">
        <v>146</v>
      </c>
      <c r="F89" s="98">
        <v>312</v>
      </c>
      <c r="G89" s="105">
        <v>39</v>
      </c>
      <c r="H89" s="105">
        <v>312</v>
      </c>
      <c r="I89" s="88">
        <v>16</v>
      </c>
      <c r="J89" s="88">
        <v>309</v>
      </c>
      <c r="K89" s="88">
        <v>5</v>
      </c>
      <c r="L89" s="88">
        <v>321</v>
      </c>
      <c r="M89" s="104"/>
      <c r="N89" s="104"/>
      <c r="O89" s="98">
        <v>10</v>
      </c>
      <c r="P89" s="98">
        <v>302</v>
      </c>
      <c r="Q89" s="88">
        <v>220</v>
      </c>
      <c r="R89" s="88">
        <v>312</v>
      </c>
      <c r="S89" s="100"/>
    </row>
    <row r="90" spans="1:19" x14ac:dyDescent="0.2">
      <c r="A90" s="136"/>
      <c r="B90" s="87" t="s">
        <v>244</v>
      </c>
      <c r="C90" s="88">
        <v>6</v>
      </c>
      <c r="D90" s="88">
        <v>448</v>
      </c>
      <c r="E90" s="98">
        <v>99</v>
      </c>
      <c r="F90" s="98">
        <v>447</v>
      </c>
      <c r="G90" s="105">
        <v>46</v>
      </c>
      <c r="H90" s="105">
        <v>436</v>
      </c>
      <c r="I90" s="88">
        <v>9</v>
      </c>
      <c r="J90" s="88">
        <v>465</v>
      </c>
      <c r="K90" s="88">
        <v>3</v>
      </c>
      <c r="L90" s="88">
        <v>470</v>
      </c>
      <c r="M90" s="88">
        <v>1</v>
      </c>
      <c r="N90" s="88">
        <v>476</v>
      </c>
      <c r="O90" s="98">
        <v>10</v>
      </c>
      <c r="P90" s="98">
        <v>450</v>
      </c>
      <c r="Q90" s="88">
        <v>174</v>
      </c>
      <c r="R90" s="88">
        <v>446</v>
      </c>
      <c r="S90" s="100"/>
    </row>
    <row r="91" spans="1:19" x14ac:dyDescent="0.2">
      <c r="A91" s="136"/>
      <c r="B91" s="87" t="s">
        <v>245</v>
      </c>
      <c r="C91" s="88">
        <v>8</v>
      </c>
      <c r="D91" s="88">
        <v>602</v>
      </c>
      <c r="E91" s="98">
        <v>48</v>
      </c>
      <c r="F91" s="98">
        <v>623</v>
      </c>
      <c r="G91" s="105">
        <v>8</v>
      </c>
      <c r="H91" s="105">
        <v>630</v>
      </c>
      <c r="I91" s="88">
        <v>2</v>
      </c>
      <c r="J91" s="88">
        <v>611</v>
      </c>
      <c r="K91" s="88"/>
      <c r="L91" s="88"/>
      <c r="M91" s="104"/>
      <c r="N91" s="104"/>
      <c r="O91" s="98">
        <v>5</v>
      </c>
      <c r="P91" s="98">
        <v>652</v>
      </c>
      <c r="Q91" s="88">
        <v>71</v>
      </c>
      <c r="R91" s="88">
        <v>623</v>
      </c>
      <c r="S91" s="100"/>
    </row>
    <row r="92" spans="1:19" x14ac:dyDescent="0.2">
      <c r="A92" s="136"/>
      <c r="B92" s="87" t="s">
        <v>242</v>
      </c>
      <c r="C92" s="88">
        <v>11</v>
      </c>
      <c r="D92" s="88">
        <v>959</v>
      </c>
      <c r="E92" s="98">
        <v>30</v>
      </c>
      <c r="F92" s="98">
        <v>867</v>
      </c>
      <c r="G92" s="105">
        <v>3</v>
      </c>
      <c r="H92" s="105">
        <v>796</v>
      </c>
      <c r="I92" s="88">
        <v>2</v>
      </c>
      <c r="J92" s="88">
        <v>971</v>
      </c>
      <c r="K92" s="88"/>
      <c r="L92" s="88"/>
      <c r="M92" s="91"/>
      <c r="N92" s="91"/>
      <c r="O92" s="98">
        <v>5</v>
      </c>
      <c r="P92" s="98">
        <v>956</v>
      </c>
      <c r="Q92" s="88">
        <v>51</v>
      </c>
      <c r="R92" s="88">
        <v>895</v>
      </c>
      <c r="S92" s="100"/>
    </row>
    <row r="93" spans="1:19" x14ac:dyDescent="0.2">
      <c r="A93" s="136"/>
      <c r="B93" s="87" t="s">
        <v>39</v>
      </c>
      <c r="C93" s="88">
        <v>71</v>
      </c>
      <c r="D93" s="88">
        <v>332</v>
      </c>
      <c r="E93" s="98">
        <v>3442</v>
      </c>
      <c r="F93" s="98">
        <v>87</v>
      </c>
      <c r="G93" s="105">
        <v>1839</v>
      </c>
      <c r="H93" s="105">
        <v>72</v>
      </c>
      <c r="I93" s="88">
        <v>1914</v>
      </c>
      <c r="J93" s="88">
        <v>42</v>
      </c>
      <c r="K93" s="88">
        <v>396</v>
      </c>
      <c r="L93" s="88">
        <v>62</v>
      </c>
      <c r="M93" s="88">
        <v>357</v>
      </c>
      <c r="N93" s="88">
        <v>16</v>
      </c>
      <c r="O93" s="98">
        <v>1183</v>
      </c>
      <c r="P93" s="98">
        <v>43</v>
      </c>
      <c r="Q93" s="88">
        <v>9202</v>
      </c>
      <c r="R93" s="88">
        <v>67</v>
      </c>
      <c r="S93" s="100"/>
    </row>
    <row r="94" spans="1:19" x14ac:dyDescent="0.2">
      <c r="C94" s="107"/>
    </row>
    <row r="95" spans="1:19" ht="15.75" x14ac:dyDescent="0.25">
      <c r="A95" s="99" t="s">
        <v>272</v>
      </c>
    </row>
    <row r="96" spans="1:19" x14ac:dyDescent="0.2">
      <c r="A96" s="93" t="s">
        <v>83</v>
      </c>
    </row>
    <row r="99" spans="5:18" x14ac:dyDescent="0.2">
      <c r="F99" s="93" t="s">
        <v>273</v>
      </c>
    </row>
    <row r="103" spans="5:18" x14ac:dyDescent="0.2">
      <c r="M103" s="100"/>
      <c r="R103" s="100"/>
    </row>
    <row r="104" spans="5:18" x14ac:dyDescent="0.2">
      <c r="E104" s="100"/>
      <c r="G104" s="100"/>
      <c r="M104" s="100"/>
      <c r="Q104" s="100"/>
    </row>
    <row r="105" spans="5:18" x14ac:dyDescent="0.2">
      <c r="R105" s="100"/>
    </row>
    <row r="113" spans="3:18" x14ac:dyDescent="0.2">
      <c r="C113" s="100"/>
      <c r="D113" s="100"/>
      <c r="E113" s="100"/>
      <c r="H113" s="100"/>
      <c r="J113" s="100"/>
      <c r="K113" s="100"/>
      <c r="M113" s="100"/>
      <c r="R113" s="100"/>
    </row>
    <row r="114" spans="3:18" x14ac:dyDescent="0.2">
      <c r="E114" s="100"/>
      <c r="G114" s="100"/>
    </row>
  </sheetData>
  <mergeCells count="16">
    <mergeCell ref="Q2:R2"/>
    <mergeCell ref="E2:F2"/>
    <mergeCell ref="A1:R1"/>
    <mergeCell ref="A4:A15"/>
    <mergeCell ref="C2:D2"/>
    <mergeCell ref="G2:H2"/>
    <mergeCell ref="I2:J2"/>
    <mergeCell ref="K2:L2"/>
    <mergeCell ref="M2:N2"/>
    <mergeCell ref="O2:P2"/>
    <mergeCell ref="A43:A54"/>
    <mergeCell ref="A56:A67"/>
    <mergeCell ref="A69:A80"/>
    <mergeCell ref="A82:A93"/>
    <mergeCell ref="A17:A28"/>
    <mergeCell ref="A30:A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7"/>
  <sheetViews>
    <sheetView topLeftCell="A31" workbookViewId="0">
      <selection activeCell="D44" sqref="D44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2" spans="1:2" x14ac:dyDescent="0.25">
      <c r="A32">
        <v>2023</v>
      </c>
      <c r="B32" s="10">
        <v>6090.416666666667</v>
      </c>
    </row>
    <row r="33" spans="1:2" x14ac:dyDescent="0.25">
      <c r="A33">
        <v>2024</v>
      </c>
      <c r="B33" s="10">
        <v>6444.5</v>
      </c>
    </row>
    <row r="35" spans="1:2" ht="18.75" x14ac:dyDescent="0.25">
      <c r="A35" s="45" t="s">
        <v>54</v>
      </c>
    </row>
    <row r="36" spans="1:2" ht="18.75" x14ac:dyDescent="0.25">
      <c r="A36" s="16" t="s">
        <v>85</v>
      </c>
    </row>
    <row r="37" spans="1:2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Jail pop MONTHLY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ALOS by Admission Cat</vt:lpstr>
      <vt:lpstr>ALOS by Admission Status</vt:lpstr>
      <vt:lpstr>Jail pop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Stenkamp, Anna</cp:lastModifiedBy>
  <dcterms:created xsi:type="dcterms:W3CDTF">2020-12-17T23:27:39Z</dcterms:created>
  <dcterms:modified xsi:type="dcterms:W3CDTF">2025-06-25T19:47:10Z</dcterms:modified>
</cp:coreProperties>
</file>