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764CFDB6-9AEA-4DF7-8E7F-BCBDADB9D3C7}" xr6:coauthVersionLast="47" xr6:coauthVersionMax="47" xr10:uidLastSave="{00000000-0000-0000-0000-000000000000}"/>
  <bookViews>
    <workbookView xWindow="705" yWindow="0" windowWidth="22170" windowHeight="12240" firstSheet="3" activeTab="6" xr2:uid="{0A96FEA7-697B-704C-AF8B-44BDD9AA14A2}"/>
  </bookViews>
  <sheets>
    <sheet name="Crime MONTHLY-2026" sheetId="10" r:id="rId1"/>
    <sheet name="Crime MONTHLY-2025" sheetId="9" r:id="rId2"/>
    <sheet name="Crime MONTHLY-2024" sheetId="8" r:id="rId3"/>
    <sheet name="Crime MONTHLY-2023" sheetId="7" r:id="rId4"/>
    <sheet name="Crime MONTHLY-2022" sheetId="6" r:id="rId5"/>
    <sheet name="Crime MONTHLY-2021" sheetId="5" r:id="rId6"/>
    <sheet name="Crime HISTORIC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9" l="1"/>
  <c r="C32" i="9"/>
  <c r="D15" i="8"/>
  <c r="C15" i="8"/>
  <c r="D33" i="7"/>
  <c r="C33" i="7"/>
  <c r="B33" i="7"/>
  <c r="C15" i="6"/>
  <c r="D15" i="6"/>
  <c r="B15" i="6"/>
  <c r="D32" i="6"/>
  <c r="C32" i="6"/>
  <c r="B32" i="6"/>
  <c r="D14" i="5"/>
  <c r="C14" i="5"/>
  <c r="B14" i="5"/>
</calcChain>
</file>

<file path=xl/sharedStrings.xml><?xml version="1.0" encoding="utf-8"?>
<sst xmlns="http://schemas.openxmlformats.org/spreadsheetml/2006/main" count="238" uniqueCount="36">
  <si>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</si>
  <si>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</si>
  <si>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</si>
  <si>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</si>
  <si>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</si>
  <si>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</si>
  <si>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</si>
  <si>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</si>
  <si>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</si>
  <si>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Index Crime</t>
  </si>
  <si>
    <t>Violent Index Crime</t>
  </si>
  <si>
    <t>Shooting Incidents</t>
  </si>
  <si>
    <t>October</t>
  </si>
  <si>
    <t>November</t>
  </si>
  <si>
    <t>Crime</t>
  </si>
  <si>
    <t>Violent Crime</t>
  </si>
  <si>
    <t>Homicides</t>
  </si>
  <si>
    <t>Year</t>
  </si>
  <si>
    <t>*2000-2018: https://www1.nyc.gov/site/nypd/stats/crime-statistics/historical.page</t>
  </si>
  <si>
    <t>*2019-2020: https://www1.nyc.gov/site/nypd/news/p0106a/overall-crime-new-york-city-reaches-record-low-2020</t>
  </si>
  <si>
    <t>Source: NYPD Monthly Press Releases</t>
  </si>
  <si>
    <t>https://www1.nyc.gov/site/nypd/news/news.page?category=Press%20Releases#page-1</t>
  </si>
  <si>
    <t>TOTAL</t>
  </si>
  <si>
    <t>*NOTE: NYPD did not publish December data; the December 2020 update provided annual totals. Decemeber numbers calculated by subtracting the sum of January-November from the annual numbers provided by PD.</t>
  </si>
  <si>
    <t>December*</t>
  </si>
  <si>
    <t>**Updated monthly</t>
  </si>
  <si>
    <t>December</t>
  </si>
  <si>
    <t>*Note: NYPD did not publish December data at time of posting; December numbers are calculated from year end numbers minus January-November totals.</t>
  </si>
  <si>
    <t>* 2021: https://www1.nyc.gov/assets/nypd/downloads/pdf/analysis_and_planning/historical-crime-data/seven-major-felony-offenses-2000-2021.pdf</t>
  </si>
  <si>
    <t>*2022: 2022 Year End Compstat Book</t>
  </si>
  <si>
    <t>TOTAL*</t>
  </si>
  <si>
    <t>*These numbers may differ from a summed value as the monthly values are a snapshot at the time of the press releases. NYPD routinely updates their numbers internally</t>
  </si>
  <si>
    <t>Updated Annually</t>
  </si>
  <si>
    <t>Sources:</t>
  </si>
  <si>
    <t>Major Crime</t>
  </si>
  <si>
    <t>2023-2024: major crimes, violent crime and shooting incidents calculated from index crimes from press releases. Homicides from compstat year end 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</si>
</sst>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FFFF"/>
      <name val="Helvetica Neue"/>
      <family val="2"/>
    </font>
    <font>
      <sz val="16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" fontId="5" fillId="0" borderId="0" xfId="0" applyNumberFormat="1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vertical="center" wrapText="1"/>
    </xf>
    <xf numFmtId="9" fontId="0" fillId="0" borderId="0" xfId="2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7" borderId="0" xfId="0" applyFont="1" applyFill="1" applyAlignment="1">
      <alignment horizontal="center"/>
    </xf>
    <xf numFmtId="3" fontId="4" fillId="0" borderId="0" xfId="3" quotePrefix="1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9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E0CC-B6DD-4B20-9504-7217CE2CD9B2}">
  <dimension ref="A1:H35"/>
  <sheetViews>
    <sheetView topLeftCell="A16" workbookViewId="0">
      <selection activeCell="B32" sqref="B32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26">
        <v>2026</v>
      </c>
      <c r="B1" s="27" t="s">
        <v>14</v>
      </c>
      <c r="C1" s="27"/>
      <c r="D1" s="27"/>
      <c r="E1" s="12"/>
      <c r="F1" s="12"/>
      <c r="H1" s="12"/>
    </row>
    <row r="2" spans="1:8" ht="56.25">
      <c r="A2" s="26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4" t="s">
        <v>8</v>
      </c>
      <c r="B3" s="22">
        <v>8338</v>
      </c>
      <c r="C3" s="22">
        <v>3241</v>
      </c>
      <c r="D3" s="23">
        <v>40</v>
      </c>
    </row>
    <row r="4" spans="1:8" ht="18.75">
      <c r="A4" s="24" t="s">
        <v>7</v>
      </c>
      <c r="B4" s="22"/>
      <c r="C4" s="22"/>
      <c r="D4" s="23"/>
    </row>
    <row r="5" spans="1:8" ht="18.75">
      <c r="A5" s="24" t="s">
        <v>6</v>
      </c>
      <c r="B5" s="22"/>
      <c r="C5" s="22"/>
      <c r="D5" s="23"/>
    </row>
    <row r="6" spans="1:8" ht="18.75">
      <c r="A6" s="24" t="s">
        <v>5</v>
      </c>
      <c r="B6" s="22"/>
      <c r="C6" s="22"/>
      <c r="D6" s="23"/>
    </row>
    <row r="7" spans="1:8" ht="18.75">
      <c r="A7" s="24" t="s">
        <v>4</v>
      </c>
      <c r="B7" s="21"/>
      <c r="C7" s="22"/>
      <c r="D7" s="23"/>
    </row>
    <row r="8" spans="1:8" ht="18.75">
      <c r="A8" s="24" t="s">
        <v>3</v>
      </c>
      <c r="B8" s="22"/>
      <c r="C8" s="22"/>
      <c r="D8" s="23"/>
    </row>
    <row r="9" spans="1:8" ht="18.75">
      <c r="A9" s="24" t="s">
        <v>2</v>
      </c>
      <c r="B9" s="22"/>
      <c r="C9" s="22"/>
      <c r="D9" s="23"/>
    </row>
    <row r="10" spans="1:8" ht="18.75">
      <c r="A10" s="24" t="s">
        <v>1</v>
      </c>
      <c r="B10" s="22"/>
      <c r="C10" s="22"/>
      <c r="D10" s="23"/>
    </row>
    <row r="11" spans="1:8" ht="18.75">
      <c r="A11" s="24" t="s">
        <v>0</v>
      </c>
      <c r="B11" s="22"/>
      <c r="C11" s="22"/>
      <c r="D11" s="23"/>
    </row>
    <row r="12" spans="1:8" ht="18.75">
      <c r="A12" s="24" t="s">
        <v>12</v>
      </c>
      <c r="B12" s="22"/>
      <c r="C12" s="22"/>
      <c r="D12" s="23"/>
    </row>
    <row r="13" spans="1:8" ht="18.75">
      <c r="A13" s="24" t="s">
        <v>13</v>
      </c>
      <c r="B13" s="22"/>
      <c r="C13" s="22"/>
      <c r="D13" s="23"/>
    </row>
    <row r="14" spans="1:8" ht="18.75">
      <c r="A14" s="24" t="s">
        <v>26</v>
      </c>
      <c r="B14" s="22"/>
      <c r="C14" s="22"/>
      <c r="D14" s="23"/>
    </row>
    <row r="15" spans="1:8" ht="18.75">
      <c r="A15" s="24" t="s">
        <v>30</v>
      </c>
      <c r="B15" s="22"/>
      <c r="C15" s="22"/>
      <c r="D15" s="23"/>
    </row>
    <row r="18" spans="1:8" ht="18.95" customHeight="1">
      <c r="A18" s="28">
        <v>2025</v>
      </c>
      <c r="B18" s="27" t="s">
        <v>14</v>
      </c>
      <c r="C18" s="27"/>
      <c r="D18" s="27"/>
      <c r="E18" s="12"/>
      <c r="F18" s="12"/>
      <c r="G18" s="12"/>
      <c r="H18" s="12"/>
    </row>
    <row r="19" spans="1:8" ht="56.25">
      <c r="A19" s="28"/>
      <c r="B19" s="1" t="s">
        <v>9</v>
      </c>
      <c r="C19" s="1" t="s">
        <v>10</v>
      </c>
      <c r="D19" s="1" t="s">
        <v>11</v>
      </c>
    </row>
    <row r="20" spans="1:8" ht="18.75">
      <c r="A20" s="24" t="s">
        <v>8</v>
      </c>
      <c r="B20" s="23">
        <v>8433</v>
      </c>
      <c r="C20" s="23">
        <v>3220</v>
      </c>
      <c r="D20" s="23">
        <v>51</v>
      </c>
    </row>
    <row r="21" spans="1:8" ht="18.75">
      <c r="A21" s="24" t="s">
        <v>7</v>
      </c>
      <c r="B21" s="23">
        <v>7821</v>
      </c>
      <c r="C21" s="23">
        <v>3009</v>
      </c>
      <c r="D21" s="23">
        <v>42</v>
      </c>
    </row>
    <row r="22" spans="1:8" ht="18.75">
      <c r="A22" s="24" t="s">
        <v>6</v>
      </c>
      <c r="B22" s="23">
        <v>9377</v>
      </c>
      <c r="C22" s="23">
        <v>3356</v>
      </c>
      <c r="D22" s="23">
        <v>47</v>
      </c>
    </row>
    <row r="23" spans="1:8" ht="18.75">
      <c r="A23" s="24" t="s">
        <v>5</v>
      </c>
      <c r="B23" s="23">
        <v>9651</v>
      </c>
      <c r="C23" s="23">
        <v>3777</v>
      </c>
      <c r="D23" s="23">
        <v>73</v>
      </c>
    </row>
    <row r="24" spans="1:8" ht="18.75">
      <c r="A24" s="24" t="s">
        <v>4</v>
      </c>
      <c r="B24" s="23">
        <v>10360</v>
      </c>
      <c r="C24" s="23">
        <v>4142</v>
      </c>
      <c r="D24" s="23">
        <v>54</v>
      </c>
    </row>
    <row r="25" spans="1:8" ht="18.75">
      <c r="A25" s="24" t="s">
        <v>3</v>
      </c>
      <c r="B25" s="23">
        <v>10225</v>
      </c>
      <c r="C25" s="23">
        <v>4236</v>
      </c>
      <c r="D25" s="23">
        <v>75</v>
      </c>
    </row>
    <row r="26" spans="1:8" ht="18.75">
      <c r="A26" s="24" t="s">
        <v>2</v>
      </c>
      <c r="B26" s="23">
        <v>10799</v>
      </c>
      <c r="C26" s="23">
        <v>4209</v>
      </c>
      <c r="D26" s="23">
        <v>75</v>
      </c>
    </row>
    <row r="27" spans="1:8" ht="18.75">
      <c r="A27" s="24" t="s">
        <v>1</v>
      </c>
      <c r="B27" s="23">
        <v>10501</v>
      </c>
      <c r="C27" s="23">
        <v>3994</v>
      </c>
      <c r="D27" s="23">
        <v>77</v>
      </c>
    </row>
    <row r="28" spans="1:8" ht="18.75">
      <c r="A28" s="24" t="s">
        <v>0</v>
      </c>
      <c r="B28" s="23">
        <v>10591</v>
      </c>
      <c r="C28" s="23">
        <v>3993</v>
      </c>
      <c r="D28" s="23">
        <v>64</v>
      </c>
    </row>
    <row r="29" spans="1:8" ht="18.75">
      <c r="A29" s="24" t="s">
        <v>12</v>
      </c>
      <c r="B29" s="23">
        <v>10125</v>
      </c>
      <c r="C29" s="23">
        <v>3821</v>
      </c>
      <c r="D29" s="23">
        <v>43</v>
      </c>
    </row>
    <row r="30" spans="1:8" ht="18.75">
      <c r="A30" s="24" t="s">
        <v>13</v>
      </c>
      <c r="B30" s="23">
        <v>9543</v>
      </c>
      <c r="C30" s="23">
        <v>3674</v>
      </c>
      <c r="D30" s="23">
        <v>55</v>
      </c>
    </row>
    <row r="31" spans="1:8" ht="18.75">
      <c r="A31" s="24" t="s">
        <v>26</v>
      </c>
      <c r="B31" s="23">
        <v>9244</v>
      </c>
      <c r="C31" s="23">
        <v>3756</v>
      </c>
      <c r="D31" s="23">
        <v>35</v>
      </c>
    </row>
    <row r="32" spans="1:8" ht="18.75">
      <c r="A32" s="24" t="s">
        <v>30</v>
      </c>
      <c r="B32" s="23">
        <v>121542</v>
      </c>
      <c r="C32" s="23">
        <v>47211</v>
      </c>
      <c r="D32" s="23">
        <v>687</v>
      </c>
    </row>
    <row r="33" spans="1:8" ht="18.75">
      <c r="A33" s="24"/>
      <c r="B33" s="24"/>
      <c r="C33" s="23"/>
      <c r="D33" s="23"/>
      <c r="E33" s="23"/>
      <c r="F33" s="23"/>
      <c r="G33" s="23"/>
      <c r="H33" s="23"/>
    </row>
    <row r="34" spans="1:8" ht="18.75">
      <c r="A34" s="29" t="s">
        <v>20</v>
      </c>
      <c r="B34" s="29"/>
      <c r="C34" s="29"/>
      <c r="D34" s="29"/>
      <c r="E34" s="29"/>
      <c r="F34" s="29"/>
      <c r="G34" s="29"/>
      <c r="H34" s="23"/>
    </row>
    <row r="35" spans="1:8" ht="18.75">
      <c r="A35" s="30" t="s">
        <v>21</v>
      </c>
      <c r="B35" s="31"/>
      <c r="C35" s="31"/>
      <c r="D35" s="31"/>
      <c r="E35" s="31"/>
      <c r="F35" s="31"/>
      <c r="G35" s="31"/>
      <c r="H35" s="31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4E42CF3B-EEA5-418A-B967-DA46F7069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111E-63F7-46B1-A9F2-7C406434ABF2}">
  <dimension ref="A1:H35"/>
  <sheetViews>
    <sheetView workbookViewId="0">
      <selection activeCell="C14" sqref="C14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26">
        <v>2025</v>
      </c>
      <c r="B1" s="27" t="s">
        <v>14</v>
      </c>
      <c r="C1" s="27"/>
      <c r="D1" s="27"/>
      <c r="E1" s="12"/>
      <c r="F1" s="12"/>
      <c r="H1" s="12"/>
    </row>
    <row r="2" spans="1:8" ht="56.25">
      <c r="A2" s="26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22">
        <v>8433</v>
      </c>
      <c r="C3" s="22">
        <v>3220</v>
      </c>
      <c r="D3" s="3">
        <v>51</v>
      </c>
    </row>
    <row r="4" spans="1:8" ht="18.75">
      <c r="A4" s="2" t="s">
        <v>7</v>
      </c>
      <c r="B4" s="22">
        <v>7821</v>
      </c>
      <c r="C4" s="22">
        <v>3009</v>
      </c>
      <c r="D4" s="3">
        <v>42</v>
      </c>
    </row>
    <row r="5" spans="1:8" ht="18.75">
      <c r="A5" s="2" t="s">
        <v>6</v>
      </c>
      <c r="B5" s="22">
        <v>9377</v>
      </c>
      <c r="C5" s="22">
        <v>3356</v>
      </c>
      <c r="D5" s="3">
        <v>47</v>
      </c>
    </row>
    <row r="6" spans="1:8" ht="18.75">
      <c r="A6" s="2" t="s">
        <v>5</v>
      </c>
      <c r="B6" s="22">
        <v>9651</v>
      </c>
      <c r="C6" s="22">
        <v>3777</v>
      </c>
      <c r="D6" s="3">
        <v>73</v>
      </c>
    </row>
    <row r="7" spans="1:8" ht="18.75">
      <c r="A7" s="2" t="s">
        <v>4</v>
      </c>
      <c r="B7" s="21">
        <v>10360</v>
      </c>
      <c r="C7" s="22">
        <v>4142</v>
      </c>
      <c r="D7" s="3">
        <v>54</v>
      </c>
    </row>
    <row r="8" spans="1:8" ht="18.75">
      <c r="A8" s="2" t="s">
        <v>3</v>
      </c>
      <c r="B8" s="22">
        <v>10225</v>
      </c>
      <c r="C8" s="22">
        <v>4236</v>
      </c>
      <c r="D8" s="3">
        <v>75</v>
      </c>
    </row>
    <row r="9" spans="1:8" ht="18.75">
      <c r="A9" s="2" t="s">
        <v>2</v>
      </c>
      <c r="B9" s="22">
        <v>10799</v>
      </c>
      <c r="C9" s="22">
        <v>4209</v>
      </c>
      <c r="D9" s="3">
        <v>75</v>
      </c>
    </row>
    <row r="10" spans="1:8" ht="18.75">
      <c r="A10" s="2" t="s">
        <v>1</v>
      </c>
      <c r="B10" s="22">
        <v>10501</v>
      </c>
      <c r="C10" s="22">
        <v>3994</v>
      </c>
      <c r="D10" s="3">
        <v>77</v>
      </c>
    </row>
    <row r="11" spans="1:8" ht="18.75">
      <c r="A11" s="2" t="s">
        <v>0</v>
      </c>
      <c r="B11" s="22">
        <v>10591</v>
      </c>
      <c r="C11" s="22">
        <v>3993</v>
      </c>
      <c r="D11" s="3">
        <v>64</v>
      </c>
    </row>
    <row r="12" spans="1:8" ht="18.75">
      <c r="A12" s="2" t="s">
        <v>12</v>
      </c>
      <c r="B12" s="22">
        <v>10125</v>
      </c>
      <c r="C12" s="22">
        <v>3821</v>
      </c>
      <c r="D12" s="3">
        <v>43</v>
      </c>
    </row>
    <row r="13" spans="1:8" ht="18.75">
      <c r="A13" s="2" t="s">
        <v>13</v>
      </c>
      <c r="B13" s="22">
        <v>9543</v>
      </c>
      <c r="C13" s="22">
        <v>3674</v>
      </c>
      <c r="D13" s="3">
        <v>55</v>
      </c>
    </row>
    <row r="14" spans="1:8" ht="18.75">
      <c r="A14" s="2" t="s">
        <v>26</v>
      </c>
      <c r="B14" s="22">
        <v>9244</v>
      </c>
      <c r="C14" s="22">
        <v>3756</v>
      </c>
      <c r="D14" s="3">
        <v>35</v>
      </c>
    </row>
    <row r="15" spans="1:8" ht="18.75">
      <c r="A15" s="2" t="s">
        <v>30</v>
      </c>
      <c r="B15" s="22">
        <v>121542</v>
      </c>
      <c r="C15" s="22">
        <v>47211</v>
      </c>
      <c r="D15" s="3">
        <v>687</v>
      </c>
    </row>
    <row r="18" spans="1:8" ht="18.95" customHeight="1">
      <c r="A18" s="28">
        <v>2024</v>
      </c>
      <c r="B18" s="27" t="s">
        <v>14</v>
      </c>
      <c r="C18" s="27"/>
      <c r="D18" s="27"/>
      <c r="E18" s="12"/>
      <c r="F18" s="12"/>
      <c r="G18" s="12"/>
      <c r="H18" s="12"/>
    </row>
    <row r="19" spans="1:8" ht="56.25">
      <c r="A19" s="28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9913</v>
      </c>
      <c r="C20" s="3">
        <v>3614</v>
      </c>
      <c r="D20" s="3">
        <v>66</v>
      </c>
    </row>
    <row r="21" spans="1:8" ht="18.75">
      <c r="A21" s="2" t="s">
        <v>7</v>
      </c>
      <c r="B21" s="3">
        <v>8919</v>
      </c>
      <c r="C21" s="3">
        <v>3327</v>
      </c>
      <c r="D21" s="3">
        <v>53</v>
      </c>
    </row>
    <row r="22" spans="1:8" ht="18.75">
      <c r="A22" s="2" t="s">
        <v>6</v>
      </c>
      <c r="B22" s="3">
        <v>9644</v>
      </c>
      <c r="C22" s="3">
        <v>3719</v>
      </c>
      <c r="D22" s="3">
        <v>63</v>
      </c>
    </row>
    <row r="23" spans="1:8" ht="18.75">
      <c r="A23" s="2" t="s">
        <v>5</v>
      </c>
      <c r="B23" s="3">
        <v>9652</v>
      </c>
      <c r="C23" s="3">
        <v>3743</v>
      </c>
      <c r="D23" s="3">
        <v>60</v>
      </c>
    </row>
    <row r="24" spans="1:8" ht="18.75">
      <c r="A24" s="2" t="s">
        <v>4</v>
      </c>
      <c r="B24" s="3">
        <v>10580</v>
      </c>
      <c r="C24" s="3">
        <v>4221</v>
      </c>
      <c r="D24" s="3">
        <v>89</v>
      </c>
    </row>
    <row r="25" spans="1:8" ht="18.75">
      <c r="A25" s="2" t="s">
        <v>3</v>
      </c>
      <c r="B25" s="3">
        <v>10598</v>
      </c>
      <c r="C25" s="3">
        <v>4440</v>
      </c>
      <c r="D25" s="3">
        <v>109</v>
      </c>
    </row>
    <row r="26" spans="1:8" ht="18.75">
      <c r="A26" s="2" t="s">
        <v>2</v>
      </c>
      <c r="B26" s="3">
        <v>11022</v>
      </c>
      <c r="C26" s="3">
        <v>4335</v>
      </c>
      <c r="D26" s="3">
        <v>91</v>
      </c>
    </row>
    <row r="27" spans="1:8" ht="18.75">
      <c r="A27" s="2" t="s">
        <v>1</v>
      </c>
      <c r="B27" s="3">
        <v>10869</v>
      </c>
      <c r="C27" s="3">
        <v>4079</v>
      </c>
      <c r="D27" s="3">
        <v>74</v>
      </c>
    </row>
    <row r="28" spans="1:8" ht="18.75">
      <c r="A28" s="2" t="s">
        <v>0</v>
      </c>
      <c r="B28" s="3">
        <v>10445</v>
      </c>
      <c r="C28" s="3">
        <v>4001</v>
      </c>
      <c r="D28" s="3">
        <v>91</v>
      </c>
    </row>
    <row r="29" spans="1:8" ht="18.75">
      <c r="A29" s="2" t="s">
        <v>12</v>
      </c>
      <c r="B29" s="3">
        <v>10420</v>
      </c>
      <c r="C29" s="3">
        <v>4000</v>
      </c>
      <c r="D29" s="3">
        <v>81</v>
      </c>
    </row>
    <row r="30" spans="1:8" ht="18.75">
      <c r="A30" s="2" t="s">
        <v>13</v>
      </c>
      <c r="B30" s="3">
        <v>9647</v>
      </c>
      <c r="C30" s="3">
        <v>3597</v>
      </c>
      <c r="D30" s="3">
        <v>64</v>
      </c>
    </row>
    <row r="31" spans="1:8" ht="18.75">
      <c r="A31" s="2" t="s">
        <v>26</v>
      </c>
      <c r="B31" s="3">
        <v>9088</v>
      </c>
      <c r="C31" s="3">
        <v>3552</v>
      </c>
      <c r="D31" s="3">
        <v>61</v>
      </c>
    </row>
    <row r="32" spans="1:8" ht="18.75">
      <c r="A32" s="2" t="s">
        <v>30</v>
      </c>
      <c r="B32" s="3">
        <v>123744</v>
      </c>
      <c r="C32" s="3">
        <f>SUM(C20:C31)</f>
        <v>46628</v>
      </c>
      <c r="D32" s="3">
        <f>SUM(D20:D31)</f>
        <v>902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29" t="s">
        <v>20</v>
      </c>
      <c r="B34" s="29"/>
      <c r="C34" s="29"/>
      <c r="D34" s="29"/>
      <c r="E34" s="29"/>
      <c r="F34" s="29"/>
      <c r="G34" s="29"/>
      <c r="H34" s="3"/>
    </row>
    <row r="35" spans="1:8" ht="18.75">
      <c r="A35" s="30" t="s">
        <v>21</v>
      </c>
      <c r="B35" s="31"/>
      <c r="C35" s="31"/>
      <c r="D35" s="31"/>
      <c r="E35" s="31"/>
      <c r="F35" s="31"/>
      <c r="G35" s="31"/>
      <c r="H35" s="31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192BA790-428F-4D20-AF87-DF2F96CA92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C96C-9749-4E10-9EA2-E112E467995E}">
  <dimension ref="A1:H35"/>
  <sheetViews>
    <sheetView workbookViewId="0">
      <selection activeCell="C15" sqref="C15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26">
        <v>2024</v>
      </c>
      <c r="B1" s="27" t="s">
        <v>14</v>
      </c>
      <c r="C1" s="27"/>
      <c r="D1" s="27"/>
      <c r="E1" s="12"/>
      <c r="F1" s="12"/>
      <c r="H1" s="12"/>
    </row>
    <row r="2" spans="1:8" ht="56.25">
      <c r="A2" s="26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3">
        <v>9913</v>
      </c>
      <c r="C3" s="3">
        <v>3614</v>
      </c>
      <c r="D3" s="3">
        <v>66</v>
      </c>
    </row>
    <row r="4" spans="1:8" ht="18.75">
      <c r="A4" s="2" t="s">
        <v>7</v>
      </c>
      <c r="B4" s="3">
        <v>8919</v>
      </c>
      <c r="C4" s="3">
        <v>3327</v>
      </c>
      <c r="D4" s="3">
        <v>53</v>
      </c>
    </row>
    <row r="5" spans="1:8" ht="18.75">
      <c r="A5" s="2" t="s">
        <v>6</v>
      </c>
      <c r="B5" s="3">
        <v>9644</v>
      </c>
      <c r="C5" s="3">
        <v>3719</v>
      </c>
      <c r="D5" s="3">
        <v>63</v>
      </c>
    </row>
    <row r="6" spans="1:8" ht="18.75">
      <c r="A6" s="2" t="s">
        <v>5</v>
      </c>
      <c r="B6" s="3">
        <v>9652</v>
      </c>
      <c r="C6" s="3">
        <v>3743</v>
      </c>
      <c r="D6" s="3">
        <v>60</v>
      </c>
    </row>
    <row r="7" spans="1:8" ht="18.75">
      <c r="A7" s="2" t="s">
        <v>4</v>
      </c>
      <c r="B7" s="3">
        <v>10580</v>
      </c>
      <c r="C7" s="3">
        <v>4221</v>
      </c>
      <c r="D7" s="3">
        <v>89</v>
      </c>
    </row>
    <row r="8" spans="1:8" ht="18.75">
      <c r="A8" s="2" t="s">
        <v>3</v>
      </c>
      <c r="B8" s="3">
        <v>10598</v>
      </c>
      <c r="C8" s="3">
        <v>4440</v>
      </c>
      <c r="D8" s="3">
        <v>109</v>
      </c>
    </row>
    <row r="9" spans="1:8" ht="18.75">
      <c r="A9" s="2" t="s">
        <v>2</v>
      </c>
      <c r="B9" s="3">
        <v>11022</v>
      </c>
      <c r="C9" s="3">
        <v>4335</v>
      </c>
      <c r="D9" s="3">
        <v>91</v>
      </c>
    </row>
    <row r="10" spans="1:8" ht="18.75">
      <c r="A10" s="2" t="s">
        <v>1</v>
      </c>
      <c r="B10" s="3">
        <v>10869</v>
      </c>
      <c r="C10" s="3">
        <v>4079</v>
      </c>
      <c r="D10" s="3">
        <v>74</v>
      </c>
    </row>
    <row r="11" spans="1:8" ht="18.75">
      <c r="A11" s="2" t="s">
        <v>0</v>
      </c>
      <c r="B11" s="3">
        <v>10445</v>
      </c>
      <c r="C11" s="3">
        <v>4001</v>
      </c>
      <c r="D11" s="3">
        <v>91</v>
      </c>
    </row>
    <row r="12" spans="1:8" ht="18.75">
      <c r="A12" s="2" t="s">
        <v>12</v>
      </c>
      <c r="B12" s="3">
        <v>10420</v>
      </c>
      <c r="C12" s="3">
        <v>4000</v>
      </c>
      <c r="D12" s="3">
        <v>81</v>
      </c>
    </row>
    <row r="13" spans="1:8" ht="18.75">
      <c r="A13" s="2" t="s">
        <v>13</v>
      </c>
      <c r="B13" s="3">
        <v>9647</v>
      </c>
      <c r="C13" s="3">
        <v>3597</v>
      </c>
      <c r="D13" s="3">
        <v>64</v>
      </c>
    </row>
    <row r="14" spans="1:8" ht="18.75">
      <c r="A14" s="2" t="s">
        <v>26</v>
      </c>
      <c r="B14" s="3">
        <v>9088</v>
      </c>
      <c r="C14" s="3">
        <v>3552</v>
      </c>
      <c r="D14" s="3">
        <v>61</v>
      </c>
    </row>
    <row r="15" spans="1:8" ht="18.75">
      <c r="A15" s="2" t="s">
        <v>30</v>
      </c>
      <c r="B15" s="3">
        <v>123744</v>
      </c>
      <c r="C15" s="3">
        <f>SUM(C3:C14)</f>
        <v>46628</v>
      </c>
      <c r="D15" s="3">
        <f>SUM(D3:D14)</f>
        <v>902</v>
      </c>
    </row>
    <row r="18" spans="1:8" ht="18.95" customHeight="1">
      <c r="A18" s="28">
        <v>2023</v>
      </c>
      <c r="B18" s="27" t="s">
        <v>14</v>
      </c>
      <c r="C18" s="27"/>
      <c r="D18" s="27"/>
      <c r="E18" s="12"/>
      <c r="F18" s="12"/>
      <c r="G18" s="12"/>
      <c r="H18" s="12"/>
    </row>
    <row r="19" spans="1:8" ht="56.25">
      <c r="A19" s="28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10067</v>
      </c>
      <c r="C20" s="3">
        <v>3548</v>
      </c>
      <c r="D20" s="3">
        <v>73</v>
      </c>
    </row>
    <row r="21" spans="1:8" ht="18.75">
      <c r="A21" s="2" t="s">
        <v>7</v>
      </c>
      <c r="B21" s="3">
        <v>8785</v>
      </c>
      <c r="C21" s="3">
        <v>3098</v>
      </c>
      <c r="D21" s="3">
        <v>64</v>
      </c>
    </row>
    <row r="22" spans="1:8" ht="18.75">
      <c r="A22" s="2" t="s">
        <v>6</v>
      </c>
      <c r="B22" s="3">
        <v>10008</v>
      </c>
      <c r="C22" s="3">
        <v>3516</v>
      </c>
      <c r="D22" s="3">
        <v>85</v>
      </c>
    </row>
    <row r="23" spans="1:8" ht="18.75">
      <c r="A23" s="2" t="s">
        <v>5</v>
      </c>
      <c r="B23" s="3">
        <v>9981</v>
      </c>
      <c r="C23" s="3">
        <v>3523</v>
      </c>
      <c r="D23" s="3">
        <v>72</v>
      </c>
    </row>
    <row r="24" spans="1:8" ht="18.75">
      <c r="A24" s="2" t="s">
        <v>4</v>
      </c>
      <c r="B24" s="3">
        <v>10610</v>
      </c>
      <c r="C24" s="3">
        <v>3857</v>
      </c>
      <c r="D24" s="3">
        <v>86</v>
      </c>
    </row>
    <row r="25" spans="1:8" ht="18.75">
      <c r="A25" s="2" t="s">
        <v>3</v>
      </c>
      <c r="B25" s="3">
        <v>10793</v>
      </c>
      <c r="C25" s="3">
        <v>4112</v>
      </c>
      <c r="D25" s="3">
        <v>104</v>
      </c>
    </row>
    <row r="26" spans="1:8" ht="18.75">
      <c r="A26" s="2" t="s">
        <v>2</v>
      </c>
      <c r="B26" s="3">
        <v>11165</v>
      </c>
      <c r="C26" s="3">
        <v>4311</v>
      </c>
      <c r="D26" s="3">
        <v>113</v>
      </c>
    </row>
    <row r="27" spans="1:8" ht="18.75">
      <c r="A27" s="2" t="s">
        <v>1</v>
      </c>
      <c r="B27" s="3">
        <v>11400</v>
      </c>
      <c r="C27" s="3">
        <v>4098</v>
      </c>
      <c r="D27" s="3">
        <v>88</v>
      </c>
    </row>
    <row r="28" spans="1:8" ht="18.75">
      <c r="A28" s="2" t="s">
        <v>0</v>
      </c>
      <c r="B28" s="3">
        <v>10574</v>
      </c>
      <c r="C28" s="3">
        <v>3953</v>
      </c>
      <c r="D28" s="3">
        <v>77</v>
      </c>
    </row>
    <row r="29" spans="1:8" ht="18.75">
      <c r="A29" s="2" t="s">
        <v>12</v>
      </c>
      <c r="B29" s="3">
        <v>10858</v>
      </c>
      <c r="C29" s="3">
        <v>4025</v>
      </c>
      <c r="D29" s="3">
        <v>79</v>
      </c>
    </row>
    <row r="30" spans="1:8" ht="18.75">
      <c r="A30" s="2" t="s">
        <v>13</v>
      </c>
      <c r="B30" s="3">
        <v>10009</v>
      </c>
      <c r="C30" s="3">
        <v>3634</v>
      </c>
      <c r="D30" s="3">
        <v>65</v>
      </c>
    </row>
    <row r="31" spans="1:8" ht="18.75">
      <c r="A31" s="2" t="s">
        <v>26</v>
      </c>
      <c r="B31" s="3">
        <v>10547</v>
      </c>
      <c r="C31" s="3">
        <v>3879</v>
      </c>
      <c r="D31" s="3">
        <v>72</v>
      </c>
    </row>
    <row r="32" spans="1:8" ht="18.75">
      <c r="A32" s="2" t="s">
        <v>30</v>
      </c>
      <c r="B32" s="3">
        <v>124797</v>
      </c>
      <c r="C32" s="3">
        <v>45554</v>
      </c>
      <c r="D32" s="3">
        <v>978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29" t="s">
        <v>20</v>
      </c>
      <c r="B34" s="29"/>
      <c r="C34" s="29"/>
      <c r="D34" s="29"/>
      <c r="E34" s="29"/>
      <c r="F34" s="29"/>
      <c r="G34" s="29"/>
      <c r="H34" s="3"/>
    </row>
    <row r="35" spans="1:8" ht="18.75">
      <c r="A35" s="30" t="s">
        <v>21</v>
      </c>
      <c r="B35" s="31"/>
      <c r="C35" s="31"/>
      <c r="D35" s="31"/>
      <c r="E35" s="31"/>
      <c r="F35" s="31"/>
      <c r="G35" s="31"/>
      <c r="H35" s="31"/>
    </row>
  </sheetData>
  <mergeCells count="6">
    <mergeCell ref="A34:G34"/>
    <mergeCell ref="A35:H35"/>
    <mergeCell ref="A1:A2"/>
    <mergeCell ref="B1:D1"/>
    <mergeCell ref="A18:A19"/>
    <mergeCell ref="B18:D18"/>
  </mergeCells>
  <hyperlinks>
    <hyperlink ref="A35" r:id="rId1" location="page-1" xr:uid="{AD4A3909-4722-4DA2-81BC-A2376DD629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E139-6C34-4B0E-8E78-7DE205533697}">
  <dimension ref="A1:M36"/>
  <sheetViews>
    <sheetView workbookViewId="0">
      <selection activeCell="A19" sqref="A19:A20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26">
        <v>2023</v>
      </c>
      <c r="B1" s="27" t="s">
        <v>14</v>
      </c>
      <c r="C1" s="27"/>
      <c r="D1" s="27"/>
      <c r="E1" s="12"/>
      <c r="F1" s="12"/>
      <c r="G1" s="12"/>
      <c r="H1" s="12"/>
    </row>
    <row r="2" spans="1:8" ht="56.25">
      <c r="A2" s="26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10067</v>
      </c>
      <c r="C3" s="3">
        <v>3548</v>
      </c>
      <c r="D3" s="3">
        <v>73</v>
      </c>
    </row>
    <row r="4" spans="1:8" ht="18.75">
      <c r="A4" s="2" t="s">
        <v>7</v>
      </c>
      <c r="B4" s="3">
        <v>8785</v>
      </c>
      <c r="C4" s="3">
        <v>3098</v>
      </c>
      <c r="D4" s="3">
        <v>64</v>
      </c>
    </row>
    <row r="5" spans="1:8" ht="18.75">
      <c r="A5" s="2" t="s">
        <v>6</v>
      </c>
      <c r="B5" s="3">
        <v>10008</v>
      </c>
      <c r="C5" s="3">
        <v>3516</v>
      </c>
      <c r="D5" s="3">
        <v>85</v>
      </c>
    </row>
    <row r="6" spans="1:8" ht="18.75">
      <c r="A6" s="2" t="s">
        <v>5</v>
      </c>
      <c r="B6" s="3">
        <v>9981</v>
      </c>
      <c r="C6" s="3">
        <v>3523</v>
      </c>
      <c r="D6" s="3">
        <v>72</v>
      </c>
    </row>
    <row r="7" spans="1:8" ht="18.75">
      <c r="A7" s="2" t="s">
        <v>4</v>
      </c>
      <c r="B7" s="3">
        <v>10610</v>
      </c>
      <c r="C7" s="3">
        <v>3857</v>
      </c>
      <c r="D7" s="3">
        <v>86</v>
      </c>
    </row>
    <row r="8" spans="1:8" ht="18.75">
      <c r="A8" s="2" t="s">
        <v>3</v>
      </c>
      <c r="B8" s="3">
        <v>10793</v>
      </c>
      <c r="C8" s="3">
        <v>4112</v>
      </c>
      <c r="D8" s="3">
        <v>104</v>
      </c>
    </row>
    <row r="9" spans="1:8" ht="18.75">
      <c r="A9" s="2" t="s">
        <v>2</v>
      </c>
      <c r="B9" s="3">
        <v>11165</v>
      </c>
      <c r="C9" s="3">
        <v>4311</v>
      </c>
      <c r="D9" s="3">
        <v>113</v>
      </c>
    </row>
    <row r="10" spans="1:8" ht="18.75">
      <c r="A10" s="2" t="s">
        <v>1</v>
      </c>
      <c r="B10" s="3">
        <v>11400</v>
      </c>
      <c r="C10" s="3">
        <v>4098</v>
      </c>
      <c r="D10" s="3">
        <v>88</v>
      </c>
    </row>
    <row r="11" spans="1:8" ht="18.75">
      <c r="A11" s="2" t="s">
        <v>0</v>
      </c>
      <c r="B11" s="3">
        <v>10574</v>
      </c>
      <c r="C11" s="3">
        <v>3953</v>
      </c>
      <c r="D11" s="3">
        <v>77</v>
      </c>
    </row>
    <row r="12" spans="1:8" ht="18.75">
      <c r="A12" s="2" t="s">
        <v>12</v>
      </c>
      <c r="B12" s="3">
        <v>10858</v>
      </c>
      <c r="C12" s="3">
        <v>4025</v>
      </c>
      <c r="D12" s="3">
        <v>79</v>
      </c>
    </row>
    <row r="13" spans="1:8" ht="18.75">
      <c r="A13" s="2" t="s">
        <v>13</v>
      </c>
      <c r="B13" s="3">
        <v>10009</v>
      </c>
      <c r="C13" s="3">
        <v>3634</v>
      </c>
      <c r="D13" s="3">
        <v>65</v>
      </c>
    </row>
    <row r="14" spans="1:8" ht="18.75">
      <c r="A14" s="2" t="s">
        <v>26</v>
      </c>
      <c r="B14" s="3">
        <v>10547</v>
      </c>
      <c r="C14" s="3">
        <v>3879</v>
      </c>
      <c r="D14" s="3">
        <v>72</v>
      </c>
    </row>
    <row r="15" spans="1:8" ht="18.75">
      <c r="A15" s="2" t="s">
        <v>22</v>
      </c>
      <c r="B15" s="3">
        <v>124797</v>
      </c>
      <c r="C15" s="3">
        <v>45554</v>
      </c>
      <c r="D15" s="3">
        <v>978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28">
        <v>2022</v>
      </c>
      <c r="B19" s="27" t="s">
        <v>14</v>
      </c>
      <c r="C19" s="27"/>
      <c r="D19" s="27"/>
      <c r="E19" s="12"/>
      <c r="F19" s="12"/>
      <c r="G19" s="12"/>
      <c r="H19" s="12"/>
    </row>
    <row r="20" spans="1:13" ht="56.25">
      <c r="A20" s="28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9566</v>
      </c>
      <c r="C21" s="3">
        <v>3143</v>
      </c>
      <c r="D21" s="3">
        <v>100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9138</v>
      </c>
      <c r="C22" s="3">
        <v>3107</v>
      </c>
      <c r="D22" s="3">
        <v>76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9873</v>
      </c>
      <c r="C23" s="3">
        <v>3425</v>
      </c>
      <c r="D23" s="3">
        <v>115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9463</v>
      </c>
      <c r="C24" s="3">
        <v>3445</v>
      </c>
      <c r="D24" s="3">
        <v>105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10414</v>
      </c>
      <c r="C25" s="3">
        <v>4015</v>
      </c>
      <c r="D25" s="3">
        <v>118</v>
      </c>
    </row>
    <row r="26" spans="1:13" ht="18.75">
      <c r="A26" s="2" t="s">
        <v>3</v>
      </c>
      <c r="B26" s="3">
        <v>11073</v>
      </c>
      <c r="C26" s="3">
        <v>4185</v>
      </c>
      <c r="D26" s="3">
        <v>125</v>
      </c>
    </row>
    <row r="27" spans="1:13" ht="18.75">
      <c r="A27" s="2" t="s">
        <v>2</v>
      </c>
      <c r="B27" s="3">
        <v>11619</v>
      </c>
      <c r="C27" s="3">
        <v>4450</v>
      </c>
      <c r="D27" s="3">
        <v>178</v>
      </c>
    </row>
    <row r="28" spans="1:13" ht="18.75">
      <c r="A28" s="2" t="s">
        <v>1</v>
      </c>
      <c r="B28" s="3">
        <v>11357</v>
      </c>
      <c r="C28" s="3">
        <v>4101</v>
      </c>
      <c r="D28" s="3">
        <v>115</v>
      </c>
    </row>
    <row r="29" spans="1:13" ht="18.75">
      <c r="A29" s="2" t="s">
        <v>0</v>
      </c>
      <c r="B29" s="3">
        <v>11057</v>
      </c>
      <c r="C29" s="3">
        <v>3881</v>
      </c>
      <c r="D29" s="3">
        <v>118</v>
      </c>
    </row>
    <row r="30" spans="1:13" ht="18.75">
      <c r="A30" s="2" t="s">
        <v>12</v>
      </c>
      <c r="B30" s="3">
        <v>10930</v>
      </c>
      <c r="C30" s="3">
        <v>3734</v>
      </c>
      <c r="D30" s="3">
        <v>85</v>
      </c>
    </row>
    <row r="31" spans="1:13" ht="18.75">
      <c r="A31" s="2" t="s">
        <v>13</v>
      </c>
      <c r="B31" s="3">
        <v>10196</v>
      </c>
      <c r="C31" s="3">
        <v>3647</v>
      </c>
      <c r="D31" s="3">
        <v>80</v>
      </c>
    </row>
    <row r="32" spans="1:13" ht="18.75">
      <c r="A32" s="2" t="s">
        <v>26</v>
      </c>
      <c r="B32" s="3">
        <v>10164</v>
      </c>
      <c r="C32" s="3">
        <v>3399</v>
      </c>
      <c r="D32" s="3">
        <v>85</v>
      </c>
    </row>
    <row r="33" spans="1:8" ht="18.75">
      <c r="A33" s="2" t="s">
        <v>22</v>
      </c>
      <c r="B33" s="3">
        <f>SUM(B21:B32)</f>
        <v>124850</v>
      </c>
      <c r="C33" s="3">
        <f t="shared" ref="C33:D33" si="0">SUM(C21:C32)</f>
        <v>44532</v>
      </c>
      <c r="D33" s="3">
        <f t="shared" si="0"/>
        <v>1300</v>
      </c>
      <c r="E33" s="3"/>
      <c r="F33" s="3"/>
      <c r="G33" s="3"/>
      <c r="H33" s="3"/>
    </row>
    <row r="34" spans="1:8" ht="18.75">
      <c r="A34" s="29" t="s">
        <v>20</v>
      </c>
      <c r="B34" s="29"/>
      <c r="C34" s="29"/>
      <c r="D34" s="29"/>
      <c r="E34" s="29"/>
      <c r="F34" s="29"/>
      <c r="G34" s="29"/>
      <c r="H34" s="3"/>
    </row>
    <row r="35" spans="1:8" ht="18.75">
      <c r="A35" s="30" t="s">
        <v>21</v>
      </c>
      <c r="B35" s="31"/>
      <c r="C35" s="31"/>
      <c r="D35" s="31"/>
      <c r="E35" s="31"/>
      <c r="F35" s="31"/>
      <c r="G35" s="31"/>
      <c r="H35" s="31"/>
    </row>
    <row r="36" spans="1:8" ht="37.5">
      <c r="A36" s="3" t="s">
        <v>25</v>
      </c>
      <c r="B36" s="3"/>
      <c r="C36" s="3"/>
      <c r="D36" s="3"/>
      <c r="E36" s="3"/>
      <c r="F36" s="3"/>
      <c r="G36" s="3"/>
      <c r="H36" s="3"/>
    </row>
  </sheetData>
  <mergeCells count="6">
    <mergeCell ref="A35:H35"/>
    <mergeCell ref="A1:A2"/>
    <mergeCell ref="B1:D1"/>
    <mergeCell ref="A19:A20"/>
    <mergeCell ref="B19:D19"/>
    <mergeCell ref="A34:G34"/>
  </mergeCells>
  <hyperlinks>
    <hyperlink ref="A35" r:id="rId1" location="page-1" xr:uid="{D2A087CE-07B8-4F82-8DF9-02459BA3EC9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E6E4-E87D-7A4C-AEE8-8058B421EAD6}">
  <dimension ref="A1:M37"/>
  <sheetViews>
    <sheetView workbookViewId="0">
      <selection sqref="A1:A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26">
        <v>2022</v>
      </c>
      <c r="B1" s="27" t="s">
        <v>14</v>
      </c>
      <c r="C1" s="27"/>
      <c r="D1" s="27"/>
      <c r="E1" s="12"/>
      <c r="F1" s="12"/>
      <c r="G1" s="12"/>
      <c r="H1" s="12"/>
    </row>
    <row r="2" spans="1:8" ht="56.25">
      <c r="A2" s="26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9566</v>
      </c>
      <c r="C3" s="3">
        <v>3143</v>
      </c>
      <c r="D3" s="3">
        <v>100</v>
      </c>
    </row>
    <row r="4" spans="1:8" ht="18.75">
      <c r="A4" s="2" t="s">
        <v>7</v>
      </c>
      <c r="B4" s="3">
        <v>9138</v>
      </c>
      <c r="C4" s="3">
        <v>3107</v>
      </c>
      <c r="D4" s="3">
        <v>76</v>
      </c>
    </row>
    <row r="5" spans="1:8" ht="18.75">
      <c r="A5" s="2" t="s">
        <v>6</v>
      </c>
      <c r="B5" s="3">
        <v>9873</v>
      </c>
      <c r="C5" s="3">
        <v>3425</v>
      </c>
      <c r="D5" s="3">
        <v>115</v>
      </c>
    </row>
    <row r="6" spans="1:8" ht="18.75">
      <c r="A6" s="2" t="s">
        <v>5</v>
      </c>
      <c r="B6" s="3">
        <v>9463</v>
      </c>
      <c r="C6" s="3">
        <v>3445</v>
      </c>
      <c r="D6" s="3">
        <v>105</v>
      </c>
    </row>
    <row r="7" spans="1:8" ht="18.75">
      <c r="A7" s="2" t="s">
        <v>4</v>
      </c>
      <c r="B7" s="3">
        <v>10414</v>
      </c>
      <c r="C7" s="3">
        <v>4015</v>
      </c>
      <c r="D7" s="3">
        <v>118</v>
      </c>
    </row>
    <row r="8" spans="1:8" ht="18.75">
      <c r="A8" s="2" t="s">
        <v>3</v>
      </c>
      <c r="B8" s="3">
        <v>11073</v>
      </c>
      <c r="C8" s="3">
        <v>4185</v>
      </c>
      <c r="D8" s="3">
        <v>125</v>
      </c>
    </row>
    <row r="9" spans="1:8" ht="18.75">
      <c r="A9" s="2" t="s">
        <v>2</v>
      </c>
      <c r="B9" s="3">
        <v>11619</v>
      </c>
      <c r="C9" s="3">
        <v>4450</v>
      </c>
      <c r="D9" s="3">
        <v>178</v>
      </c>
    </row>
    <row r="10" spans="1:8" ht="18.75">
      <c r="A10" s="2" t="s">
        <v>1</v>
      </c>
      <c r="B10" s="3">
        <v>11357</v>
      </c>
      <c r="C10" s="3">
        <v>4101</v>
      </c>
      <c r="D10" s="3">
        <v>115</v>
      </c>
    </row>
    <row r="11" spans="1:8" ht="18.75">
      <c r="A11" s="2" t="s">
        <v>0</v>
      </c>
      <c r="B11" s="3">
        <v>11057</v>
      </c>
      <c r="C11" s="3">
        <v>3881</v>
      </c>
      <c r="D11" s="3">
        <v>118</v>
      </c>
    </row>
    <row r="12" spans="1:8" ht="18.75">
      <c r="A12" s="2" t="s">
        <v>12</v>
      </c>
      <c r="B12" s="3">
        <v>10930</v>
      </c>
      <c r="C12" s="3">
        <v>3734</v>
      </c>
      <c r="D12" s="3">
        <v>85</v>
      </c>
    </row>
    <row r="13" spans="1:8" ht="18.75">
      <c r="A13" s="2" t="s">
        <v>13</v>
      </c>
      <c r="B13" s="3">
        <v>10196</v>
      </c>
      <c r="C13" s="3">
        <v>3647</v>
      </c>
      <c r="D13" s="3">
        <v>80</v>
      </c>
    </row>
    <row r="14" spans="1:8" ht="18.75">
      <c r="A14" s="2" t="s">
        <v>26</v>
      </c>
      <c r="B14" s="3">
        <v>10164</v>
      </c>
      <c r="C14" s="3">
        <v>3399</v>
      </c>
      <c r="D14" s="3">
        <v>85</v>
      </c>
    </row>
    <row r="15" spans="1:8" ht="18.75">
      <c r="A15" s="2" t="s">
        <v>22</v>
      </c>
      <c r="B15" s="3">
        <f>SUM(B3:B14)</f>
        <v>124850</v>
      </c>
      <c r="C15" s="3">
        <f t="shared" ref="C15:D15" si="0">SUM(C3:C14)</f>
        <v>44532</v>
      </c>
      <c r="D15" s="3">
        <f t="shared" si="0"/>
        <v>1300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28">
        <v>2021</v>
      </c>
      <c r="B19" s="27" t="s">
        <v>14</v>
      </c>
      <c r="C19" s="27"/>
      <c r="D19" s="27"/>
      <c r="E19" s="12"/>
      <c r="F19" s="12"/>
      <c r="G19" s="12"/>
      <c r="H19" s="12"/>
    </row>
    <row r="20" spans="1:13" ht="56.25">
      <c r="A20" s="28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6822</v>
      </c>
      <c r="C21" s="3">
        <v>2565</v>
      </c>
      <c r="D21" s="3">
        <v>77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5631</v>
      </c>
      <c r="C22" s="3">
        <v>2223</v>
      </c>
      <c r="D22" s="3">
        <v>77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7089</v>
      </c>
      <c r="C23" s="3">
        <v>2652</v>
      </c>
      <c r="D23" s="3">
        <v>99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6932</v>
      </c>
      <c r="C24" s="3">
        <v>2669</v>
      </c>
      <c r="D24" s="3">
        <v>149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8007</v>
      </c>
      <c r="C25" s="3">
        <v>3308</v>
      </c>
      <c r="D25" s="3">
        <v>173</v>
      </c>
    </row>
    <row r="26" spans="1:13" ht="18.75">
      <c r="A26" s="2" t="s">
        <v>3</v>
      </c>
      <c r="B26" s="3">
        <v>8311</v>
      </c>
      <c r="C26" s="3">
        <v>3340</v>
      </c>
      <c r="D26" s="3">
        <v>165</v>
      </c>
    </row>
    <row r="27" spans="1:13" ht="18.75">
      <c r="A27" s="2" t="s">
        <v>2</v>
      </c>
      <c r="B27" s="3">
        <v>8749</v>
      </c>
      <c r="C27" s="3">
        <v>3499</v>
      </c>
      <c r="D27" s="3">
        <v>158</v>
      </c>
    </row>
    <row r="28" spans="1:13" ht="18.75">
      <c r="A28" s="2" t="s">
        <v>1</v>
      </c>
      <c r="B28" s="3">
        <v>8824</v>
      </c>
      <c r="C28" s="3">
        <v>3382</v>
      </c>
      <c r="D28" s="3">
        <v>167</v>
      </c>
    </row>
    <row r="29" spans="1:13" ht="18.75">
      <c r="A29" s="2" t="s">
        <v>0</v>
      </c>
      <c r="B29" s="3">
        <v>9430</v>
      </c>
      <c r="C29" s="3">
        <v>3579</v>
      </c>
      <c r="D29" s="3">
        <v>136</v>
      </c>
    </row>
    <row r="30" spans="1:13" ht="18.75">
      <c r="A30" s="2" t="s">
        <v>12</v>
      </c>
      <c r="B30" s="3">
        <v>10118</v>
      </c>
      <c r="C30" s="3">
        <v>3730</v>
      </c>
      <c r="D30" s="3">
        <v>129</v>
      </c>
    </row>
    <row r="31" spans="1:13" ht="18.75">
      <c r="A31" s="2" t="s">
        <v>13</v>
      </c>
      <c r="B31" s="3">
        <v>10186</v>
      </c>
      <c r="C31" s="3">
        <v>3434</v>
      </c>
      <c r="D31" s="3">
        <v>119</v>
      </c>
    </row>
    <row r="32" spans="1:13" ht="18.75">
      <c r="A32" s="2" t="s">
        <v>24</v>
      </c>
      <c r="B32" s="3">
        <f>B33-(SUM(B21:B31))</f>
        <v>12632</v>
      </c>
      <c r="C32" s="3">
        <f>C33-(SUM(C21:C31))</f>
        <v>4246</v>
      </c>
      <c r="D32" s="3">
        <f>D33-(SUM(D21:D31))</f>
        <v>113</v>
      </c>
    </row>
    <row r="33" spans="1:8" ht="18.75">
      <c r="A33" s="2" t="s">
        <v>22</v>
      </c>
      <c r="B33" s="3">
        <v>102731</v>
      </c>
      <c r="C33" s="3">
        <v>38627</v>
      </c>
      <c r="D33" s="3">
        <v>1562</v>
      </c>
      <c r="E33" s="3"/>
      <c r="F33" s="3"/>
      <c r="G33" s="3"/>
      <c r="H33" s="3"/>
    </row>
    <row r="34" spans="1:8" ht="18.75">
      <c r="A34" s="29" t="s">
        <v>20</v>
      </c>
      <c r="B34" s="29"/>
      <c r="C34" s="29"/>
      <c r="D34" s="29"/>
      <c r="E34" s="29"/>
      <c r="F34" s="29"/>
      <c r="G34" s="29"/>
      <c r="H34" s="3"/>
    </row>
    <row r="35" spans="1:8" ht="18.75">
      <c r="A35" s="30" t="s">
        <v>21</v>
      </c>
      <c r="B35" s="31"/>
      <c r="C35" s="31"/>
      <c r="D35" s="31"/>
      <c r="E35" s="31"/>
      <c r="F35" s="31"/>
      <c r="G35" s="31"/>
      <c r="H35" s="31"/>
    </row>
    <row r="36" spans="1:8" ht="57" customHeight="1">
      <c r="A36" s="31" t="s">
        <v>27</v>
      </c>
      <c r="B36" s="31"/>
      <c r="C36" s="31"/>
      <c r="D36" s="31"/>
      <c r="E36" s="3"/>
      <c r="F36" s="3"/>
      <c r="G36" s="3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7">
    <mergeCell ref="A35:H35"/>
    <mergeCell ref="A1:A2"/>
    <mergeCell ref="B1:D1"/>
    <mergeCell ref="A36:D36"/>
    <mergeCell ref="A19:A20"/>
    <mergeCell ref="B19:D19"/>
    <mergeCell ref="A34:G34"/>
  </mergeCells>
  <hyperlinks>
    <hyperlink ref="A35" r:id="rId1" location="page-1" xr:uid="{441EC796-498E-C44D-84A7-A102EBC8764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446-ECFA-5449-902D-72F4B8B0209C}">
  <dimension ref="A1:M37"/>
  <sheetViews>
    <sheetView workbookViewId="0">
      <selection activeCell="I22" sqref="I2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28">
        <v>2021</v>
      </c>
      <c r="B1" s="27" t="s">
        <v>14</v>
      </c>
      <c r="C1" s="27"/>
      <c r="D1" s="27"/>
      <c r="E1" s="12"/>
      <c r="F1" s="12"/>
      <c r="G1" s="12"/>
      <c r="H1" s="12"/>
    </row>
    <row r="2" spans="1:8" ht="56.25">
      <c r="A2" s="28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6822</v>
      </c>
      <c r="C3" s="3">
        <v>2565</v>
      </c>
      <c r="D3" s="3">
        <v>77</v>
      </c>
    </row>
    <row r="4" spans="1:8" ht="18.75">
      <c r="A4" s="2" t="s">
        <v>7</v>
      </c>
      <c r="B4" s="3">
        <v>5631</v>
      </c>
      <c r="C4" s="3">
        <v>2223</v>
      </c>
      <c r="D4" s="3">
        <v>77</v>
      </c>
    </row>
    <row r="5" spans="1:8" ht="18.75">
      <c r="A5" s="2" t="s">
        <v>6</v>
      </c>
      <c r="B5" s="3">
        <v>7089</v>
      </c>
      <c r="C5" s="3">
        <v>2652</v>
      </c>
      <c r="D5" s="3">
        <v>99</v>
      </c>
    </row>
    <row r="6" spans="1:8" ht="18.75">
      <c r="A6" s="2" t="s">
        <v>5</v>
      </c>
      <c r="B6" s="3">
        <v>6932</v>
      </c>
      <c r="C6" s="3">
        <v>2669</v>
      </c>
      <c r="D6" s="3">
        <v>149</v>
      </c>
    </row>
    <row r="7" spans="1:8" ht="18.75">
      <c r="A7" s="2" t="s">
        <v>4</v>
      </c>
      <c r="B7" s="3">
        <v>8007</v>
      </c>
      <c r="C7" s="3">
        <v>3308</v>
      </c>
      <c r="D7" s="3">
        <v>173</v>
      </c>
    </row>
    <row r="8" spans="1:8" ht="18.75">
      <c r="A8" s="2" t="s">
        <v>3</v>
      </c>
      <c r="B8" s="3">
        <v>8311</v>
      </c>
      <c r="C8" s="3">
        <v>3340</v>
      </c>
      <c r="D8" s="3">
        <v>165</v>
      </c>
    </row>
    <row r="9" spans="1:8" ht="18.75">
      <c r="A9" s="2" t="s">
        <v>2</v>
      </c>
      <c r="B9" s="3">
        <v>8749</v>
      </c>
      <c r="C9" s="3">
        <v>3499</v>
      </c>
      <c r="D9" s="3">
        <v>158</v>
      </c>
    </row>
    <row r="10" spans="1:8" ht="18.75">
      <c r="A10" s="2" t="s">
        <v>1</v>
      </c>
      <c r="B10" s="3">
        <v>8824</v>
      </c>
      <c r="C10" s="3">
        <v>3382</v>
      </c>
      <c r="D10" s="3">
        <v>167</v>
      </c>
    </row>
    <row r="11" spans="1:8" ht="18.75">
      <c r="A11" s="2" t="s">
        <v>0</v>
      </c>
      <c r="B11" s="3">
        <v>9430</v>
      </c>
      <c r="C11" s="3">
        <v>3579</v>
      </c>
      <c r="D11" s="3">
        <v>136</v>
      </c>
    </row>
    <row r="12" spans="1:8" ht="18.75">
      <c r="A12" s="2" t="s">
        <v>12</v>
      </c>
      <c r="B12" s="3">
        <v>10118</v>
      </c>
      <c r="C12" s="3">
        <v>3730</v>
      </c>
      <c r="D12" s="3">
        <v>129</v>
      </c>
    </row>
    <row r="13" spans="1:8" ht="18.75">
      <c r="A13" s="2" t="s">
        <v>13</v>
      </c>
      <c r="B13" s="3">
        <v>10186</v>
      </c>
      <c r="C13" s="3">
        <v>3434</v>
      </c>
      <c r="D13" s="3">
        <v>119</v>
      </c>
    </row>
    <row r="14" spans="1:8" ht="18.75">
      <c r="A14" s="2" t="s">
        <v>24</v>
      </c>
      <c r="B14" s="3">
        <f>B15-(SUM(B3:B13))</f>
        <v>12632</v>
      </c>
      <c r="C14" s="3">
        <f>C15-(SUM(C3:C13))</f>
        <v>4246</v>
      </c>
      <c r="D14" s="3">
        <f>D15-(SUM(D3:D13))</f>
        <v>113</v>
      </c>
    </row>
    <row r="15" spans="1:8" ht="18.75">
      <c r="A15" s="2" t="s">
        <v>22</v>
      </c>
      <c r="B15" s="3">
        <v>102731</v>
      </c>
      <c r="C15" s="3">
        <v>38627</v>
      </c>
      <c r="D15" s="3">
        <v>1562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63" customHeight="1">
      <c r="A17" s="31" t="s">
        <v>27</v>
      </c>
      <c r="B17" s="31"/>
      <c r="C17" s="31"/>
      <c r="D17" s="31"/>
      <c r="E17" s="3"/>
      <c r="F17" s="3"/>
      <c r="G17" s="3"/>
      <c r="H17" s="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2">
        <v>2020</v>
      </c>
      <c r="B19" s="27" t="s">
        <v>14</v>
      </c>
      <c r="C19" s="27"/>
      <c r="D19" s="27"/>
      <c r="E19" s="12"/>
      <c r="F19" s="12"/>
      <c r="G19" s="12"/>
      <c r="H19" s="12"/>
    </row>
    <row r="20" spans="1:13" ht="56.25">
      <c r="A20" s="32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8437</v>
      </c>
      <c r="C21" s="3">
        <v>3027</v>
      </c>
      <c r="D21" s="3">
        <v>67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7632</v>
      </c>
      <c r="C22" s="3">
        <v>2740</v>
      </c>
      <c r="D22" s="3">
        <v>45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6674</v>
      </c>
      <c r="C23" s="3">
        <v>2602</v>
      </c>
      <c r="D23" s="3">
        <v>56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5121</v>
      </c>
      <c r="C24" s="3">
        <v>1905</v>
      </c>
      <c r="D24" s="3">
        <v>56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6362</v>
      </c>
      <c r="C25" s="3">
        <v>2500</v>
      </c>
      <c r="D25" s="3">
        <v>100</v>
      </c>
    </row>
    <row r="26" spans="1:13" ht="18.75">
      <c r="A26" s="2" t="s">
        <v>3</v>
      </c>
      <c r="B26" s="3">
        <v>7839</v>
      </c>
      <c r="C26" s="3">
        <v>3043</v>
      </c>
      <c r="D26" s="3">
        <v>205</v>
      </c>
    </row>
    <row r="27" spans="1:13" ht="18.75">
      <c r="A27" s="2" t="s">
        <v>2</v>
      </c>
      <c r="B27" s="3">
        <v>8519</v>
      </c>
      <c r="C27" s="3">
        <v>3314</v>
      </c>
      <c r="D27" s="3">
        <v>244</v>
      </c>
    </row>
    <row r="28" spans="1:13" ht="18.75">
      <c r="A28" s="2" t="s">
        <v>1</v>
      </c>
      <c r="B28" s="3">
        <v>9093</v>
      </c>
      <c r="C28" s="3">
        <v>3482</v>
      </c>
      <c r="D28" s="3">
        <v>242</v>
      </c>
    </row>
    <row r="29" spans="1:13" ht="18.75">
      <c r="A29" s="2" t="s">
        <v>0</v>
      </c>
      <c r="B29" s="3">
        <v>8952</v>
      </c>
      <c r="C29" s="3">
        <v>3081</v>
      </c>
      <c r="D29" s="3">
        <v>152</v>
      </c>
    </row>
    <row r="30" spans="1:13" ht="18.75">
      <c r="A30" s="2" t="s">
        <v>12</v>
      </c>
      <c r="B30" s="3">
        <v>8898</v>
      </c>
      <c r="C30" s="3">
        <v>3195</v>
      </c>
      <c r="D30" s="3">
        <v>137</v>
      </c>
    </row>
    <row r="31" spans="1:13" ht="18.75">
      <c r="A31" s="2" t="s">
        <v>13</v>
      </c>
      <c r="B31" s="3">
        <v>8170</v>
      </c>
      <c r="C31" s="3">
        <v>2838</v>
      </c>
      <c r="D31" s="3">
        <v>115</v>
      </c>
    </row>
    <row r="32" spans="1:13" ht="18.75">
      <c r="A32" s="2" t="s">
        <v>24</v>
      </c>
      <c r="B32" s="3">
        <v>9855</v>
      </c>
      <c r="C32" s="3">
        <v>3825</v>
      </c>
      <c r="D32" s="3">
        <v>112</v>
      </c>
    </row>
    <row r="33" spans="1:8" ht="18.75">
      <c r="A33" s="2" t="s">
        <v>22</v>
      </c>
      <c r="B33" s="3">
        <v>95552</v>
      </c>
      <c r="C33" s="3">
        <v>35552</v>
      </c>
      <c r="D33" s="3">
        <v>1531</v>
      </c>
      <c r="E33" s="3"/>
      <c r="F33" s="3"/>
      <c r="G33" s="3"/>
      <c r="H33" s="3"/>
    </row>
    <row r="34" spans="1:8" ht="18.75">
      <c r="A34" s="29" t="s">
        <v>20</v>
      </c>
      <c r="B34" s="29"/>
      <c r="C34" s="29"/>
      <c r="D34" s="29"/>
      <c r="E34" s="29"/>
      <c r="F34" s="29"/>
      <c r="G34" s="29"/>
      <c r="H34" s="3"/>
    </row>
    <row r="35" spans="1:8" ht="18.75">
      <c r="A35" s="30" t="s">
        <v>21</v>
      </c>
      <c r="B35" s="31"/>
      <c r="C35" s="31"/>
      <c r="D35" s="31"/>
      <c r="E35" s="31"/>
      <c r="F35" s="31"/>
      <c r="G35" s="31"/>
      <c r="H35" s="31"/>
    </row>
    <row r="36" spans="1:8" ht="57" customHeight="1">
      <c r="A36" s="31" t="s">
        <v>23</v>
      </c>
      <c r="B36" s="31"/>
      <c r="C36" s="31"/>
      <c r="D36" s="31"/>
      <c r="E36" s="31"/>
      <c r="F36" s="31"/>
      <c r="G36" s="31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8">
    <mergeCell ref="A36:G36"/>
    <mergeCell ref="A1:A2"/>
    <mergeCell ref="B1:D1"/>
    <mergeCell ref="A19:A20"/>
    <mergeCell ref="B19:D19"/>
    <mergeCell ref="A34:G34"/>
    <mergeCell ref="A35:H35"/>
    <mergeCell ref="A17:D17"/>
  </mergeCells>
  <hyperlinks>
    <hyperlink ref="A35" r:id="rId1" location="page-1" xr:uid="{43BD4CC9-EB30-AB4D-A776-5BCE647276B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EFC5-66C2-BD41-8D2C-5FE663D16143}">
  <dimension ref="A1:J37"/>
  <sheetViews>
    <sheetView tabSelected="1" topLeftCell="A16" workbookViewId="0">
      <selection activeCell="K32" sqref="K32"/>
    </sheetView>
  </sheetViews>
  <sheetFormatPr defaultColWidth="11" defaultRowHeight="15.75"/>
  <cols>
    <col min="2" max="3" width="12.375" bestFit="1" customWidth="1"/>
    <col min="4" max="4" width="13.625" customWidth="1"/>
    <col min="5" max="5" width="16.375" bestFit="1" customWidth="1"/>
  </cols>
  <sheetData>
    <row r="1" spans="1:10">
      <c r="B1" s="33" t="s">
        <v>14</v>
      </c>
      <c r="C1" s="33"/>
      <c r="D1" s="33"/>
      <c r="E1" s="33"/>
      <c r="J1" s="16" t="s">
        <v>32</v>
      </c>
    </row>
    <row r="2" spans="1:10">
      <c r="A2" s="4" t="s">
        <v>17</v>
      </c>
      <c r="B2" s="5" t="s">
        <v>34</v>
      </c>
      <c r="C2" s="5" t="s">
        <v>15</v>
      </c>
      <c r="D2" s="5" t="s">
        <v>16</v>
      </c>
      <c r="E2" s="6" t="s">
        <v>11</v>
      </c>
      <c r="J2" t="s">
        <v>33</v>
      </c>
    </row>
    <row r="3" spans="1:10">
      <c r="A3" s="20">
        <v>1993</v>
      </c>
      <c r="B3" s="17">
        <v>430460</v>
      </c>
      <c r="C3" s="17">
        <v>153543</v>
      </c>
      <c r="D3" s="17">
        <v>1927</v>
      </c>
      <c r="E3" s="17">
        <v>5269</v>
      </c>
      <c r="J3" t="s">
        <v>18</v>
      </c>
    </row>
    <row r="4" spans="1:10">
      <c r="A4" s="20">
        <v>1994</v>
      </c>
      <c r="B4" s="17">
        <v>394565</v>
      </c>
      <c r="C4" s="17"/>
      <c r="D4" s="17">
        <v>1561</v>
      </c>
      <c r="E4" s="17">
        <v>4411</v>
      </c>
      <c r="J4" t="s">
        <v>19</v>
      </c>
    </row>
    <row r="5" spans="1:10">
      <c r="A5" s="20">
        <v>1995</v>
      </c>
      <c r="B5" s="17">
        <v>372643</v>
      </c>
      <c r="C5" s="17"/>
      <c r="D5" s="17">
        <v>1177</v>
      </c>
      <c r="E5" s="17">
        <v>3265</v>
      </c>
      <c r="J5" t="s">
        <v>28</v>
      </c>
    </row>
    <row r="6" spans="1:10">
      <c r="A6" s="20">
        <v>1996</v>
      </c>
      <c r="B6" s="17">
        <v>276285</v>
      </c>
      <c r="C6" s="17"/>
      <c r="D6" s="17">
        <v>983</v>
      </c>
      <c r="E6" s="17">
        <v>2563</v>
      </c>
      <c r="J6" t="s">
        <v>29</v>
      </c>
    </row>
    <row r="7" spans="1:10">
      <c r="A7" s="20">
        <v>1997</v>
      </c>
      <c r="B7" s="17">
        <v>240008</v>
      </c>
      <c r="C7" s="17"/>
      <c r="D7" s="17">
        <v>770</v>
      </c>
      <c r="E7" s="17">
        <v>1980</v>
      </c>
      <c r="J7" t="s">
        <v>35</v>
      </c>
    </row>
    <row r="8" spans="1:10">
      <c r="A8" s="20">
        <v>1998</v>
      </c>
      <c r="B8" s="17">
        <v>212913</v>
      </c>
      <c r="C8" s="17"/>
      <c r="D8" s="17">
        <v>633</v>
      </c>
      <c r="E8" s="17">
        <v>1759</v>
      </c>
    </row>
    <row r="9" spans="1:10">
      <c r="A9" s="20">
        <v>1999</v>
      </c>
      <c r="B9" s="17">
        <v>194835</v>
      </c>
      <c r="C9" s="17"/>
      <c r="D9" s="17">
        <v>671</v>
      </c>
      <c r="E9" s="17">
        <v>1759</v>
      </c>
    </row>
    <row r="10" spans="1:10">
      <c r="A10" s="20">
        <v>2000</v>
      </c>
      <c r="B10" s="17">
        <v>184652</v>
      </c>
      <c r="C10" s="17"/>
      <c r="D10" s="17">
        <v>673</v>
      </c>
      <c r="E10" s="17">
        <v>1794</v>
      </c>
    </row>
    <row r="11" spans="1:10">
      <c r="A11" s="14">
        <v>2001</v>
      </c>
      <c r="B11" s="18">
        <v>162908</v>
      </c>
      <c r="C11" s="18"/>
      <c r="D11" s="18">
        <v>649</v>
      </c>
      <c r="E11" s="18">
        <v>1608</v>
      </c>
    </row>
    <row r="12" spans="1:10">
      <c r="A12" s="14">
        <v>2002</v>
      </c>
      <c r="B12" s="18">
        <v>154809</v>
      </c>
      <c r="C12" s="18"/>
      <c r="D12" s="18">
        <v>587</v>
      </c>
      <c r="E12" s="18">
        <v>1629</v>
      </c>
    </row>
    <row r="13" spans="1:10">
      <c r="A13" s="14">
        <v>2003</v>
      </c>
      <c r="B13" s="18">
        <v>147069</v>
      </c>
      <c r="C13" s="18">
        <v>47795</v>
      </c>
      <c r="D13" s="18">
        <v>597</v>
      </c>
      <c r="E13" s="18">
        <v>1577</v>
      </c>
    </row>
    <row r="14" spans="1:10">
      <c r="A14" s="14">
        <v>2004</v>
      </c>
      <c r="B14" s="18">
        <v>142093</v>
      </c>
      <c r="C14" s="18"/>
      <c r="D14" s="18">
        <v>570</v>
      </c>
      <c r="E14" s="18">
        <v>1481</v>
      </c>
    </row>
    <row r="15" spans="1:10">
      <c r="A15" s="14">
        <v>2005</v>
      </c>
      <c r="B15" s="18">
        <v>135475</v>
      </c>
      <c r="C15" s="18"/>
      <c r="D15" s="18">
        <v>539</v>
      </c>
      <c r="E15" s="18">
        <v>1534</v>
      </c>
    </row>
    <row r="16" spans="1:10">
      <c r="A16" s="14">
        <v>2006</v>
      </c>
      <c r="B16" s="18">
        <v>128682</v>
      </c>
      <c r="C16" s="18"/>
      <c r="D16" s="18">
        <v>596</v>
      </c>
      <c r="E16" s="18">
        <v>1567</v>
      </c>
    </row>
    <row r="17" spans="1:5">
      <c r="A17" s="14">
        <v>2007</v>
      </c>
      <c r="B17" s="18">
        <v>121009</v>
      </c>
      <c r="C17" s="18"/>
      <c r="D17" s="18">
        <v>496</v>
      </c>
      <c r="E17" s="18">
        <v>1443</v>
      </c>
    </row>
    <row r="18" spans="1:5">
      <c r="A18" s="14">
        <v>2008</v>
      </c>
      <c r="B18" s="18">
        <v>117956</v>
      </c>
      <c r="C18" s="18"/>
      <c r="D18" s="18">
        <v>523</v>
      </c>
      <c r="E18" s="18">
        <v>1519</v>
      </c>
    </row>
    <row r="19" spans="1:5">
      <c r="A19" s="14">
        <v>2009</v>
      </c>
      <c r="B19" s="18">
        <v>106730</v>
      </c>
      <c r="C19" s="18"/>
      <c r="D19" s="18">
        <v>471</v>
      </c>
      <c r="E19" s="18">
        <v>1420</v>
      </c>
    </row>
    <row r="20" spans="1:5">
      <c r="A20" s="14">
        <v>2010</v>
      </c>
      <c r="B20" s="18">
        <v>105115</v>
      </c>
      <c r="C20" s="18"/>
      <c r="D20" s="18">
        <v>536</v>
      </c>
      <c r="E20" s="18">
        <v>1473</v>
      </c>
    </row>
    <row r="21" spans="1:5">
      <c r="A21" s="20">
        <v>2011</v>
      </c>
      <c r="B21" s="17">
        <v>106669</v>
      </c>
      <c r="C21" s="17"/>
      <c r="D21" s="17">
        <v>515</v>
      </c>
      <c r="E21" s="17">
        <v>1510</v>
      </c>
    </row>
    <row r="22" spans="1:5">
      <c r="A22" s="20">
        <v>2012</v>
      </c>
      <c r="B22" s="17">
        <v>111147</v>
      </c>
      <c r="C22" s="17"/>
      <c r="D22" s="17">
        <v>419</v>
      </c>
      <c r="E22" s="17">
        <v>1374</v>
      </c>
    </row>
    <row r="23" spans="1:5">
      <c r="A23" s="20">
        <v>2013</v>
      </c>
      <c r="B23" s="17">
        <v>111335</v>
      </c>
      <c r="C23" s="17">
        <v>41138</v>
      </c>
      <c r="D23" s="17">
        <v>335</v>
      </c>
      <c r="E23" s="17">
        <v>1103</v>
      </c>
    </row>
    <row r="24" spans="1:5">
      <c r="A24" s="20">
        <v>2014</v>
      </c>
      <c r="B24" s="17">
        <v>106722</v>
      </c>
      <c r="C24" s="17">
        <v>38543</v>
      </c>
      <c r="D24" s="17">
        <v>333</v>
      </c>
      <c r="E24" s="17">
        <v>1171</v>
      </c>
    </row>
    <row r="25" spans="1:5">
      <c r="A25" s="20">
        <v>2015</v>
      </c>
      <c r="B25" s="17">
        <v>105453</v>
      </c>
      <c r="C25" s="17">
        <v>38992</v>
      </c>
      <c r="D25" s="17">
        <v>352</v>
      </c>
      <c r="E25" s="17">
        <v>1138</v>
      </c>
    </row>
    <row r="26" spans="1:5">
      <c r="A26" s="20">
        <v>2016</v>
      </c>
      <c r="B26" s="17">
        <v>101716</v>
      </c>
      <c r="C26" s="17">
        <v>38071</v>
      </c>
      <c r="D26" s="17">
        <v>335</v>
      </c>
      <c r="E26" s="17">
        <v>998</v>
      </c>
    </row>
    <row r="27" spans="1:5">
      <c r="A27" s="20">
        <v>2017</v>
      </c>
      <c r="B27" s="17">
        <v>96658</v>
      </c>
      <c r="C27" s="17">
        <v>35748</v>
      </c>
      <c r="D27" s="17">
        <v>292</v>
      </c>
      <c r="E27" s="17">
        <v>789</v>
      </c>
    </row>
    <row r="28" spans="1:5">
      <c r="A28" s="20">
        <v>2018</v>
      </c>
      <c r="B28" s="17">
        <v>95883</v>
      </c>
      <c r="C28" s="17">
        <v>35435</v>
      </c>
      <c r="D28" s="17">
        <v>295</v>
      </c>
      <c r="E28" s="17">
        <v>754</v>
      </c>
    </row>
    <row r="29" spans="1:5">
      <c r="A29" s="20">
        <v>2019</v>
      </c>
      <c r="B29" s="17">
        <v>96233</v>
      </c>
      <c r="C29" s="17">
        <v>36397</v>
      </c>
      <c r="D29" s="17">
        <v>319</v>
      </c>
      <c r="E29" s="17">
        <v>777</v>
      </c>
    </row>
    <row r="30" spans="1:5">
      <c r="A30" s="14">
        <v>2020</v>
      </c>
      <c r="B30" s="18">
        <v>95552</v>
      </c>
      <c r="C30" s="18">
        <v>35552</v>
      </c>
      <c r="D30" s="18">
        <v>462</v>
      </c>
      <c r="E30" s="18">
        <v>1531</v>
      </c>
    </row>
    <row r="31" spans="1:5">
      <c r="A31" s="14">
        <v>2021</v>
      </c>
      <c r="B31" s="19">
        <v>102741</v>
      </c>
      <c r="C31" s="18">
        <v>38645</v>
      </c>
      <c r="D31" s="18">
        <v>488</v>
      </c>
      <c r="E31" s="18">
        <v>1562</v>
      </c>
    </row>
    <row r="32" spans="1:5">
      <c r="A32" s="14">
        <v>2022</v>
      </c>
      <c r="B32" s="19">
        <v>126588</v>
      </c>
      <c r="C32" s="18">
        <v>45527</v>
      </c>
      <c r="D32" s="18">
        <v>438</v>
      </c>
      <c r="E32" s="18">
        <v>1294</v>
      </c>
    </row>
    <row r="33" spans="1:5">
      <c r="A33" s="14">
        <v>2023</v>
      </c>
      <c r="B33" s="18">
        <v>124797</v>
      </c>
      <c r="C33" s="18">
        <v>45554</v>
      </c>
      <c r="D33" s="18">
        <v>391</v>
      </c>
      <c r="E33" s="18">
        <v>978</v>
      </c>
    </row>
    <row r="34" spans="1:5">
      <c r="A34" s="14">
        <v>2024</v>
      </c>
      <c r="B34" s="18">
        <v>123744</v>
      </c>
      <c r="C34" s="18">
        <v>46628</v>
      </c>
      <c r="D34" s="18">
        <v>382</v>
      </c>
      <c r="E34" s="18">
        <v>902</v>
      </c>
    </row>
    <row r="35" spans="1:5">
      <c r="A35" s="25">
        <v>2025</v>
      </c>
      <c r="B35" s="34">
        <v>121542</v>
      </c>
      <c r="C35" s="34">
        <v>47211</v>
      </c>
      <c r="D35" s="35">
        <v>302</v>
      </c>
      <c r="E35" s="35">
        <v>687</v>
      </c>
    </row>
    <row r="37" spans="1:5" ht="17.100000000000001" customHeight="1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Crime MONTHLY-2026</vt:lpstr>
      <vt:lpstr>Crime MONTHLY-2025</vt:lpstr>
      <vt:lpstr>Crime MONTHLY-2024</vt:lpstr>
      <vt:lpstr>Crime MONTHLY-2023</vt:lpstr>
      <vt:lpstr>Crime MONTHLY-2022</vt:lpstr>
      <vt:lpstr>Crime MONTHLY-2021</vt:lpstr>
      <vt:lpstr>Crime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dcterms:created xsi:type="dcterms:W3CDTF">2020-12-17T20:24:50Z</dcterms:created>
  <dcterms:modified xsi:type="dcterms:W3CDTF">2026-02-23T16:27:22Z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2025-07-21T18:21:36Z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2be7d84d-31ae-46c4-b9e3-63d17e973a75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